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Naiset" sheetId="12" r:id="rId1"/>
    <sheet name="Nuoret" sheetId="11" r:id="rId2"/>
    <sheet name="Veteraanit" sheetId="10" r:id="rId3"/>
    <sheet name="Yleinen" sheetId="8" r:id="rId4"/>
    <sheet name="Joukkueet" sheetId="7" r:id="rId5"/>
  </sheets>
  <definedNames>
    <definedName name="_xlnm._FilterDatabase" localSheetId="4" hidden="1">Joukkueet!$A$3:$Y$86</definedName>
    <definedName name="_xlnm._FilterDatabase" localSheetId="0" hidden="1">Naiset!$C$3:$V$86</definedName>
    <definedName name="_xlnm._FilterDatabase" localSheetId="1" hidden="1">Nuoret!$C$3:$V$86</definedName>
    <definedName name="_xlnm._FilterDatabase" localSheetId="2" hidden="1">Veteraanit!$C$3:$V$86</definedName>
    <definedName name="_xlnm._FilterDatabase" localSheetId="3" hidden="1">Yleinen!$C$3:$V$86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7"/>
  <c r="K86" i="12" l="1"/>
  <c r="J86"/>
  <c r="I86"/>
  <c r="H86"/>
  <c r="K85"/>
  <c r="J85"/>
  <c r="I85"/>
  <c r="H85"/>
  <c r="E85"/>
  <c r="E86" s="1"/>
  <c r="I84"/>
  <c r="H84"/>
  <c r="K83"/>
  <c r="J83"/>
  <c r="I83"/>
  <c r="H83"/>
  <c r="K82"/>
  <c r="J82"/>
  <c r="I82"/>
  <c r="H82"/>
  <c r="E82"/>
  <c r="E83" s="1"/>
  <c r="I81"/>
  <c r="H81"/>
  <c r="K80"/>
  <c r="J80"/>
  <c r="I80"/>
  <c r="H80"/>
  <c r="K79"/>
  <c r="J79"/>
  <c r="I79"/>
  <c r="H79"/>
  <c r="K78"/>
  <c r="J78"/>
  <c r="I78"/>
  <c r="H78"/>
  <c r="K77"/>
  <c r="J77"/>
  <c r="I77"/>
  <c r="H77"/>
  <c r="K76"/>
  <c r="J76"/>
  <c r="I76"/>
  <c r="H76"/>
  <c r="E76"/>
  <c r="E77" s="1"/>
  <c r="E78" s="1"/>
  <c r="E79" s="1"/>
  <c r="E80" s="1"/>
  <c r="I75"/>
  <c r="H75"/>
  <c r="K74"/>
  <c r="J74"/>
  <c r="I74"/>
  <c r="H74"/>
  <c r="K73"/>
  <c r="J73"/>
  <c r="I73"/>
  <c r="H73"/>
  <c r="K72"/>
  <c r="J72"/>
  <c r="I72"/>
  <c r="H72"/>
  <c r="E72"/>
  <c r="E73" s="1"/>
  <c r="E74" s="1"/>
  <c r="I71"/>
  <c r="H71"/>
  <c r="K70"/>
  <c r="J70"/>
  <c r="I70"/>
  <c r="H70"/>
  <c r="K69"/>
  <c r="J69"/>
  <c r="I69"/>
  <c r="H69"/>
  <c r="E69"/>
  <c r="E70" s="1"/>
  <c r="I68"/>
  <c r="H68"/>
  <c r="K67"/>
  <c r="J67"/>
  <c r="I67"/>
  <c r="H67"/>
  <c r="E67"/>
  <c r="I66"/>
  <c r="H66"/>
  <c r="I65"/>
  <c r="H65"/>
  <c r="K64"/>
  <c r="J64"/>
  <c r="I64"/>
  <c r="H64"/>
  <c r="K63"/>
  <c r="J63"/>
  <c r="I63"/>
  <c r="H63"/>
  <c r="K62"/>
  <c r="J62"/>
  <c r="I62"/>
  <c r="H62"/>
  <c r="K61"/>
  <c r="J61"/>
  <c r="I61"/>
  <c r="H61"/>
  <c r="K60"/>
  <c r="J60"/>
  <c r="I60"/>
  <c r="H60"/>
  <c r="E60"/>
  <c r="E61" s="1"/>
  <c r="E62" s="1"/>
  <c r="E63" s="1"/>
  <c r="E64" s="1"/>
  <c r="I59"/>
  <c r="H59"/>
  <c r="K58"/>
  <c r="J58"/>
  <c r="I58"/>
  <c r="H58"/>
  <c r="K57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E52"/>
  <c r="E53" s="1"/>
  <c r="E54" s="1"/>
  <c r="E55" s="1"/>
  <c r="E56" s="1"/>
  <c r="E57" s="1"/>
  <c r="E58" s="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E43"/>
  <c r="E44" s="1"/>
  <c r="E45" s="1"/>
  <c r="E46" s="1"/>
  <c r="E47" s="1"/>
  <c r="E48" s="1"/>
  <c r="E49" s="1"/>
  <c r="E50" s="1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E38"/>
  <c r="E39" s="1"/>
  <c r="E40" s="1"/>
  <c r="E41" s="1"/>
  <c r="K37"/>
  <c r="J37"/>
  <c r="I37"/>
  <c r="H37"/>
  <c r="K36"/>
  <c r="J36"/>
  <c r="I36"/>
  <c r="H36"/>
  <c r="K35"/>
  <c r="J35"/>
  <c r="I35"/>
  <c r="H35"/>
  <c r="E35"/>
  <c r="E36" s="1"/>
  <c r="K34"/>
  <c r="J34"/>
  <c r="I34"/>
  <c r="H34"/>
  <c r="K33"/>
  <c r="J33"/>
  <c r="I33"/>
  <c r="H33"/>
  <c r="K32"/>
  <c r="J32"/>
  <c r="I32"/>
  <c r="H32"/>
  <c r="I31"/>
  <c r="H31"/>
  <c r="I30"/>
  <c r="H30"/>
  <c r="I29"/>
  <c r="H29"/>
  <c r="K28"/>
  <c r="J28"/>
  <c r="I28"/>
  <c r="H28"/>
  <c r="E28"/>
  <c r="I27"/>
  <c r="H27"/>
  <c r="I26"/>
  <c r="H26"/>
  <c r="K25"/>
  <c r="J25"/>
  <c r="I25"/>
  <c r="H25"/>
  <c r="I24"/>
  <c r="H24"/>
  <c r="K23"/>
  <c r="J23"/>
  <c r="I23"/>
  <c r="H23"/>
  <c r="E23"/>
  <c r="I22"/>
  <c r="H22"/>
  <c r="K21"/>
  <c r="J21"/>
  <c r="I21"/>
  <c r="H21"/>
  <c r="K20"/>
  <c r="J20"/>
  <c r="I20"/>
  <c r="H20"/>
  <c r="K19"/>
  <c r="J19"/>
  <c r="I19"/>
  <c r="H19"/>
  <c r="E19"/>
  <c r="E20" s="1"/>
  <c r="E21" s="1"/>
  <c r="K18"/>
  <c r="J18"/>
  <c r="I18"/>
  <c r="H18"/>
  <c r="K17"/>
  <c r="J17"/>
  <c r="I17"/>
  <c r="H17"/>
  <c r="E17"/>
  <c r="K16"/>
  <c r="J16"/>
  <c r="I16"/>
  <c r="H16"/>
  <c r="K15"/>
  <c r="J15"/>
  <c r="I15"/>
  <c r="H15"/>
  <c r="E15"/>
  <c r="I14"/>
  <c r="H14"/>
  <c r="K13"/>
  <c r="J13"/>
  <c r="I13"/>
  <c r="H13"/>
  <c r="E13"/>
  <c r="K12"/>
  <c r="J12"/>
  <c r="I12"/>
  <c r="H12"/>
  <c r="K11"/>
  <c r="J11"/>
  <c r="I11"/>
  <c r="H11"/>
  <c r="E11"/>
  <c r="K10"/>
  <c r="J10"/>
  <c r="I10"/>
  <c r="H10"/>
  <c r="K9"/>
  <c r="J9"/>
  <c r="I9"/>
  <c r="H9"/>
  <c r="E9"/>
  <c r="K8"/>
  <c r="J8"/>
  <c r="I8"/>
  <c r="H8"/>
  <c r="K7"/>
  <c r="J7"/>
  <c r="I7"/>
  <c r="H7"/>
  <c r="K6"/>
  <c r="J6"/>
  <c r="I6"/>
  <c r="H6"/>
  <c r="E6"/>
  <c r="I5"/>
  <c r="H5"/>
  <c r="K4"/>
  <c r="J4"/>
  <c r="I4"/>
  <c r="H4"/>
  <c r="K86" i="11"/>
  <c r="J86"/>
  <c r="I86"/>
  <c r="H86"/>
  <c r="K85"/>
  <c r="J85"/>
  <c r="I85"/>
  <c r="H85"/>
  <c r="E85"/>
  <c r="E86" s="1"/>
  <c r="I84"/>
  <c r="H84"/>
  <c r="K83"/>
  <c r="J83"/>
  <c r="I83"/>
  <c r="H83"/>
  <c r="K82"/>
  <c r="J82"/>
  <c r="I82"/>
  <c r="H82"/>
  <c r="E82"/>
  <c r="E83" s="1"/>
  <c r="I81"/>
  <c r="H81"/>
  <c r="K80"/>
  <c r="J80"/>
  <c r="I80"/>
  <c r="H80"/>
  <c r="K79"/>
  <c r="J79"/>
  <c r="I79"/>
  <c r="H79"/>
  <c r="K78"/>
  <c r="J78"/>
  <c r="I78"/>
  <c r="H78"/>
  <c r="K77"/>
  <c r="J77"/>
  <c r="I77"/>
  <c r="H77"/>
  <c r="K76"/>
  <c r="J76"/>
  <c r="I76"/>
  <c r="H76"/>
  <c r="E76"/>
  <c r="E77" s="1"/>
  <c r="E78" s="1"/>
  <c r="E79" s="1"/>
  <c r="E80" s="1"/>
  <c r="I75"/>
  <c r="H75"/>
  <c r="K74"/>
  <c r="J74"/>
  <c r="I74"/>
  <c r="H74"/>
  <c r="K73"/>
  <c r="J73"/>
  <c r="I73"/>
  <c r="H73"/>
  <c r="K72"/>
  <c r="J72"/>
  <c r="I72"/>
  <c r="H72"/>
  <c r="E72"/>
  <c r="E73" s="1"/>
  <c r="E74" s="1"/>
  <c r="I71"/>
  <c r="H71"/>
  <c r="K70"/>
  <c r="J70"/>
  <c r="I70"/>
  <c r="H70"/>
  <c r="K69"/>
  <c r="J69"/>
  <c r="I69"/>
  <c r="H69"/>
  <c r="E69"/>
  <c r="E70" s="1"/>
  <c r="I68"/>
  <c r="H68"/>
  <c r="K67"/>
  <c r="J67"/>
  <c r="I67"/>
  <c r="H67"/>
  <c r="E67"/>
  <c r="I66"/>
  <c r="H66"/>
  <c r="I65"/>
  <c r="H65"/>
  <c r="K64"/>
  <c r="J64"/>
  <c r="I64"/>
  <c r="H64"/>
  <c r="K63"/>
  <c r="J63"/>
  <c r="I63"/>
  <c r="H63"/>
  <c r="K62"/>
  <c r="J62"/>
  <c r="I62"/>
  <c r="H62"/>
  <c r="K61"/>
  <c r="J61"/>
  <c r="I61"/>
  <c r="H61"/>
  <c r="K60"/>
  <c r="J60"/>
  <c r="I60"/>
  <c r="H60"/>
  <c r="E60"/>
  <c r="E61" s="1"/>
  <c r="E62" s="1"/>
  <c r="E63" s="1"/>
  <c r="E64" s="1"/>
  <c r="I59"/>
  <c r="H59"/>
  <c r="K58"/>
  <c r="J58"/>
  <c r="I58"/>
  <c r="H58"/>
  <c r="K57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E52"/>
  <c r="E53" s="1"/>
  <c r="E54" s="1"/>
  <c r="E55" s="1"/>
  <c r="E56" s="1"/>
  <c r="E57" s="1"/>
  <c r="E58" s="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E43"/>
  <c r="E44" s="1"/>
  <c r="E45" s="1"/>
  <c r="E46" s="1"/>
  <c r="E47" s="1"/>
  <c r="E48" s="1"/>
  <c r="E49" s="1"/>
  <c r="E50" s="1"/>
  <c r="K42"/>
  <c r="J42"/>
  <c r="I42"/>
  <c r="H42"/>
  <c r="K41"/>
  <c r="J41"/>
  <c r="I41"/>
  <c r="H41"/>
  <c r="K40"/>
  <c r="J40"/>
  <c r="I40"/>
  <c r="H40"/>
  <c r="K39"/>
  <c r="J39"/>
  <c r="I39"/>
  <c r="H39"/>
  <c r="E39"/>
  <c r="E40" s="1"/>
  <c r="E41" s="1"/>
  <c r="K38"/>
  <c r="J38"/>
  <c r="I38"/>
  <c r="H38"/>
  <c r="E38"/>
  <c r="K37"/>
  <c r="J37"/>
  <c r="I37"/>
  <c r="H37"/>
  <c r="K36"/>
  <c r="J36"/>
  <c r="I36"/>
  <c r="H36"/>
  <c r="K35"/>
  <c r="J35"/>
  <c r="I35"/>
  <c r="H35"/>
  <c r="E35"/>
  <c r="E36" s="1"/>
  <c r="K34"/>
  <c r="J34"/>
  <c r="I34"/>
  <c r="H34"/>
  <c r="K33"/>
  <c r="J33"/>
  <c r="I33"/>
  <c r="H33"/>
  <c r="K32"/>
  <c r="J32"/>
  <c r="I32"/>
  <c r="H32"/>
  <c r="I31"/>
  <c r="H31"/>
  <c r="I30"/>
  <c r="H30"/>
  <c r="I29"/>
  <c r="H29"/>
  <c r="K28"/>
  <c r="J28"/>
  <c r="I28"/>
  <c r="H28"/>
  <c r="E28"/>
  <c r="I27"/>
  <c r="H27"/>
  <c r="I26"/>
  <c r="H26"/>
  <c r="K25"/>
  <c r="J25"/>
  <c r="I25"/>
  <c r="H25"/>
  <c r="I24"/>
  <c r="H24"/>
  <c r="K23"/>
  <c r="J23"/>
  <c r="I23"/>
  <c r="H23"/>
  <c r="E23"/>
  <c r="I22"/>
  <c r="H22"/>
  <c r="K21"/>
  <c r="J21"/>
  <c r="I21"/>
  <c r="H21"/>
  <c r="K20"/>
  <c r="J20"/>
  <c r="I20"/>
  <c r="H20"/>
  <c r="K19"/>
  <c r="J19"/>
  <c r="I19"/>
  <c r="H19"/>
  <c r="E19"/>
  <c r="E20" s="1"/>
  <c r="E21" s="1"/>
  <c r="K18"/>
  <c r="J18"/>
  <c r="I18"/>
  <c r="H18"/>
  <c r="K17"/>
  <c r="J17"/>
  <c r="I17"/>
  <c r="H17"/>
  <c r="E17"/>
  <c r="K16"/>
  <c r="J16"/>
  <c r="I16"/>
  <c r="H16"/>
  <c r="K15"/>
  <c r="J15"/>
  <c r="I15"/>
  <c r="H15"/>
  <c r="E15"/>
  <c r="I14"/>
  <c r="H14"/>
  <c r="K13"/>
  <c r="J13"/>
  <c r="I13"/>
  <c r="H13"/>
  <c r="E13"/>
  <c r="K12"/>
  <c r="J12"/>
  <c r="I12"/>
  <c r="H12"/>
  <c r="K11"/>
  <c r="J11"/>
  <c r="I11"/>
  <c r="H11"/>
  <c r="E11"/>
  <c r="K10"/>
  <c r="J10"/>
  <c r="I10"/>
  <c r="H10"/>
  <c r="K9"/>
  <c r="J9"/>
  <c r="I9"/>
  <c r="H9"/>
  <c r="E9"/>
  <c r="K8"/>
  <c r="J8"/>
  <c r="I8"/>
  <c r="H8"/>
  <c r="K7"/>
  <c r="J7"/>
  <c r="I7"/>
  <c r="H7"/>
  <c r="K6"/>
  <c r="J6"/>
  <c r="I6"/>
  <c r="H6"/>
  <c r="E6"/>
  <c r="I5"/>
  <c r="H5"/>
  <c r="K4"/>
  <c r="J4"/>
  <c r="I4"/>
  <c r="H4"/>
  <c r="K86" i="10"/>
  <c r="J86"/>
  <c r="I86"/>
  <c r="H86"/>
  <c r="K85"/>
  <c r="J85"/>
  <c r="I85"/>
  <c r="H85"/>
  <c r="E85"/>
  <c r="E86" s="1"/>
  <c r="I84"/>
  <c r="H84"/>
  <c r="K83"/>
  <c r="J83"/>
  <c r="I83"/>
  <c r="H83"/>
  <c r="K82"/>
  <c r="J82"/>
  <c r="I82"/>
  <c r="H82"/>
  <c r="E82"/>
  <c r="E83" s="1"/>
  <c r="I81"/>
  <c r="H81"/>
  <c r="K80"/>
  <c r="J80"/>
  <c r="I80"/>
  <c r="H80"/>
  <c r="K79"/>
  <c r="J79"/>
  <c r="I79"/>
  <c r="H79"/>
  <c r="K78"/>
  <c r="J78"/>
  <c r="I78"/>
  <c r="H78"/>
  <c r="K77"/>
  <c r="J77"/>
  <c r="I77"/>
  <c r="H77"/>
  <c r="E77"/>
  <c r="E78" s="1"/>
  <c r="E79" s="1"/>
  <c r="E80" s="1"/>
  <c r="K76"/>
  <c r="J76"/>
  <c r="I76"/>
  <c r="H76"/>
  <c r="E76"/>
  <c r="I75"/>
  <c r="H75"/>
  <c r="K74"/>
  <c r="J74"/>
  <c r="I74"/>
  <c r="H74"/>
  <c r="K73"/>
  <c r="J73"/>
  <c r="I73"/>
  <c r="H73"/>
  <c r="K72"/>
  <c r="J72"/>
  <c r="I72"/>
  <c r="H72"/>
  <c r="E72"/>
  <c r="E73" s="1"/>
  <c r="E74" s="1"/>
  <c r="I71"/>
  <c r="H71"/>
  <c r="K70"/>
  <c r="J70"/>
  <c r="I70"/>
  <c r="H70"/>
  <c r="K69"/>
  <c r="J69"/>
  <c r="I69"/>
  <c r="H69"/>
  <c r="E69"/>
  <c r="E70" s="1"/>
  <c r="I68"/>
  <c r="H68"/>
  <c r="K67"/>
  <c r="J67"/>
  <c r="I67"/>
  <c r="H67"/>
  <c r="E67"/>
  <c r="I66"/>
  <c r="H66"/>
  <c r="I65"/>
  <c r="H65"/>
  <c r="K64"/>
  <c r="J64"/>
  <c r="I64"/>
  <c r="H64"/>
  <c r="K63"/>
  <c r="J63"/>
  <c r="I63"/>
  <c r="H63"/>
  <c r="K62"/>
  <c r="J62"/>
  <c r="I62"/>
  <c r="H62"/>
  <c r="K61"/>
  <c r="J61"/>
  <c r="I61"/>
  <c r="H61"/>
  <c r="K60"/>
  <c r="J60"/>
  <c r="I60"/>
  <c r="H60"/>
  <c r="E60"/>
  <c r="E61" s="1"/>
  <c r="E62" s="1"/>
  <c r="E63" s="1"/>
  <c r="E64" s="1"/>
  <c r="I59"/>
  <c r="H59"/>
  <c r="K58"/>
  <c r="J58"/>
  <c r="I58"/>
  <c r="H58"/>
  <c r="K57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E52"/>
  <c r="E53" s="1"/>
  <c r="E54" s="1"/>
  <c r="E55" s="1"/>
  <c r="E56" s="1"/>
  <c r="E57" s="1"/>
  <c r="E58" s="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E43"/>
  <c r="E44" s="1"/>
  <c r="E45" s="1"/>
  <c r="E46" s="1"/>
  <c r="E47" s="1"/>
  <c r="E48" s="1"/>
  <c r="E49" s="1"/>
  <c r="E50" s="1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E38"/>
  <c r="E39" s="1"/>
  <c r="E40" s="1"/>
  <c r="E41" s="1"/>
  <c r="K37"/>
  <c r="J37"/>
  <c r="I37"/>
  <c r="H37"/>
  <c r="K36"/>
  <c r="J36"/>
  <c r="I36"/>
  <c r="H36"/>
  <c r="K35"/>
  <c r="J35"/>
  <c r="I35"/>
  <c r="H35"/>
  <c r="E35"/>
  <c r="E36" s="1"/>
  <c r="K34"/>
  <c r="J34"/>
  <c r="I34"/>
  <c r="H34"/>
  <c r="K33"/>
  <c r="J33"/>
  <c r="I33"/>
  <c r="H33"/>
  <c r="K32"/>
  <c r="J32"/>
  <c r="I32"/>
  <c r="H32"/>
  <c r="I31"/>
  <c r="H31"/>
  <c r="I30"/>
  <c r="H30"/>
  <c r="I29"/>
  <c r="H29"/>
  <c r="K28"/>
  <c r="J28"/>
  <c r="I28"/>
  <c r="H28"/>
  <c r="E28"/>
  <c r="I27"/>
  <c r="H27"/>
  <c r="I26"/>
  <c r="H26"/>
  <c r="K25"/>
  <c r="J25"/>
  <c r="I25"/>
  <c r="H25"/>
  <c r="I24"/>
  <c r="H24"/>
  <c r="K23"/>
  <c r="J23"/>
  <c r="I23"/>
  <c r="H23"/>
  <c r="E23"/>
  <c r="I22"/>
  <c r="H22"/>
  <c r="K21"/>
  <c r="J21"/>
  <c r="I21"/>
  <c r="H21"/>
  <c r="K20"/>
  <c r="J20"/>
  <c r="I20"/>
  <c r="H20"/>
  <c r="K19"/>
  <c r="J19"/>
  <c r="I19"/>
  <c r="H19"/>
  <c r="E19"/>
  <c r="E20" s="1"/>
  <c r="E21" s="1"/>
  <c r="K18"/>
  <c r="J18"/>
  <c r="I18"/>
  <c r="H18"/>
  <c r="K17"/>
  <c r="J17"/>
  <c r="I17"/>
  <c r="H17"/>
  <c r="E17"/>
  <c r="K16"/>
  <c r="J16"/>
  <c r="I16"/>
  <c r="H16"/>
  <c r="K15"/>
  <c r="J15"/>
  <c r="I15"/>
  <c r="H15"/>
  <c r="E15"/>
  <c r="I14"/>
  <c r="H14"/>
  <c r="K13"/>
  <c r="J13"/>
  <c r="I13"/>
  <c r="H13"/>
  <c r="E13"/>
  <c r="K12"/>
  <c r="J12"/>
  <c r="I12"/>
  <c r="H12"/>
  <c r="K11"/>
  <c r="J11"/>
  <c r="I11"/>
  <c r="H11"/>
  <c r="E11"/>
  <c r="K10"/>
  <c r="J10"/>
  <c r="I10"/>
  <c r="H10"/>
  <c r="K9"/>
  <c r="J9"/>
  <c r="I9"/>
  <c r="H9"/>
  <c r="E9"/>
  <c r="K8"/>
  <c r="J8"/>
  <c r="I8"/>
  <c r="H8"/>
  <c r="K7"/>
  <c r="J7"/>
  <c r="I7"/>
  <c r="H7"/>
  <c r="K6"/>
  <c r="J6"/>
  <c r="I6"/>
  <c r="H6"/>
  <c r="E6"/>
  <c r="I5"/>
  <c r="H5"/>
  <c r="K4"/>
  <c r="J4"/>
  <c r="I4"/>
  <c r="H4"/>
  <c r="I84" i="8"/>
  <c r="H84"/>
  <c r="I81"/>
  <c r="H81"/>
  <c r="I75"/>
  <c r="H75"/>
  <c r="I71"/>
  <c r="H71"/>
  <c r="I68"/>
  <c r="H68"/>
  <c r="I66"/>
  <c r="H66"/>
  <c r="I65"/>
  <c r="H65"/>
  <c r="I59"/>
  <c r="H59"/>
  <c r="I51"/>
  <c r="H51"/>
  <c r="I31"/>
  <c r="H31"/>
  <c r="I30"/>
  <c r="H30"/>
  <c r="I29"/>
  <c r="H29"/>
  <c r="I27"/>
  <c r="H27"/>
  <c r="I26"/>
  <c r="H26"/>
  <c r="I24"/>
  <c r="H24"/>
  <c r="I22"/>
  <c r="H22"/>
  <c r="I14"/>
  <c r="H14"/>
  <c r="I5"/>
  <c r="H5"/>
  <c r="K86"/>
  <c r="J86"/>
  <c r="I86"/>
  <c r="H86"/>
  <c r="K85"/>
  <c r="J85"/>
  <c r="I85"/>
  <c r="H85"/>
  <c r="K13"/>
  <c r="J13"/>
  <c r="I13"/>
  <c r="H13"/>
  <c r="K11"/>
  <c r="J11"/>
  <c r="I11"/>
  <c r="H11"/>
  <c r="K10"/>
  <c r="J10"/>
  <c r="I10"/>
  <c r="H10"/>
  <c r="K80"/>
  <c r="J80"/>
  <c r="I80"/>
  <c r="H80"/>
  <c r="K69"/>
  <c r="J69"/>
  <c r="I69"/>
  <c r="H69"/>
  <c r="K23"/>
  <c r="J23"/>
  <c r="I23"/>
  <c r="H23"/>
  <c r="K19"/>
  <c r="J19"/>
  <c r="I19"/>
  <c r="H19"/>
  <c r="E19"/>
  <c r="E23" s="1"/>
  <c r="E69" s="1"/>
  <c r="K12"/>
  <c r="J12"/>
  <c r="I12"/>
  <c r="H12"/>
  <c r="K76"/>
  <c r="J76"/>
  <c r="I76"/>
  <c r="H76"/>
  <c r="K28"/>
  <c r="J28"/>
  <c r="I28"/>
  <c r="H28"/>
  <c r="K21"/>
  <c r="J21"/>
  <c r="I21"/>
  <c r="H21"/>
  <c r="K9"/>
  <c r="J9"/>
  <c r="I9"/>
  <c r="H9"/>
  <c r="E9"/>
  <c r="K7"/>
  <c r="J7"/>
  <c r="I7"/>
  <c r="H7"/>
  <c r="K77"/>
  <c r="J77"/>
  <c r="I77"/>
  <c r="H77"/>
  <c r="K67"/>
  <c r="J67"/>
  <c r="I67"/>
  <c r="H67"/>
  <c r="K57"/>
  <c r="J57"/>
  <c r="I57"/>
  <c r="H57"/>
  <c r="K54"/>
  <c r="J54"/>
  <c r="I54"/>
  <c r="H54"/>
  <c r="K25"/>
  <c r="J25"/>
  <c r="I25"/>
  <c r="H25"/>
  <c r="K79"/>
  <c r="J79"/>
  <c r="I79"/>
  <c r="H79"/>
  <c r="K73"/>
  <c r="J73"/>
  <c r="I73"/>
  <c r="H73"/>
  <c r="K53"/>
  <c r="J53"/>
  <c r="I53"/>
  <c r="H53"/>
  <c r="K47"/>
  <c r="J47"/>
  <c r="I47"/>
  <c r="H47"/>
  <c r="K16"/>
  <c r="J16"/>
  <c r="I16"/>
  <c r="H16"/>
  <c r="K72"/>
  <c r="J72"/>
  <c r="I72"/>
  <c r="H72"/>
  <c r="K60"/>
  <c r="J60"/>
  <c r="I60"/>
  <c r="H60"/>
  <c r="K17"/>
  <c r="J17"/>
  <c r="I17"/>
  <c r="H17"/>
  <c r="K15"/>
  <c r="J15"/>
  <c r="I15"/>
  <c r="H15"/>
  <c r="E15"/>
  <c r="K8"/>
  <c r="J8"/>
  <c r="I8"/>
  <c r="H8"/>
  <c r="K74"/>
  <c r="J74"/>
  <c r="I74"/>
  <c r="H74"/>
  <c r="K61"/>
  <c r="J61"/>
  <c r="I61"/>
  <c r="H61"/>
  <c r="K58"/>
  <c r="J58"/>
  <c r="I58"/>
  <c r="H58"/>
  <c r="K49"/>
  <c r="J49"/>
  <c r="I49"/>
  <c r="H49"/>
  <c r="K42"/>
  <c r="J42"/>
  <c r="I42"/>
  <c r="H42"/>
  <c r="K70"/>
  <c r="J70"/>
  <c r="I70"/>
  <c r="H70"/>
  <c r="K48"/>
  <c r="J48"/>
  <c r="I48"/>
  <c r="H48"/>
  <c r="K39"/>
  <c r="J39"/>
  <c r="I39"/>
  <c r="H39"/>
  <c r="K20"/>
  <c r="J20"/>
  <c r="I20"/>
  <c r="H20"/>
  <c r="E20"/>
  <c r="K18"/>
  <c r="J18"/>
  <c r="I18"/>
  <c r="H18"/>
  <c r="K82"/>
  <c r="J82"/>
  <c r="I82"/>
  <c r="H82"/>
  <c r="K64"/>
  <c r="J64"/>
  <c r="I64"/>
  <c r="H64"/>
  <c r="K43"/>
  <c r="J43"/>
  <c r="I43"/>
  <c r="H43"/>
  <c r="K6"/>
  <c r="J6"/>
  <c r="I6"/>
  <c r="H6"/>
  <c r="E6"/>
  <c r="E43" s="1"/>
  <c r="K4"/>
  <c r="J4"/>
  <c r="I4"/>
  <c r="H4"/>
  <c r="K83"/>
  <c r="J83"/>
  <c r="I83"/>
  <c r="H83"/>
  <c r="K56"/>
  <c r="J56"/>
  <c r="I56"/>
  <c r="H56"/>
  <c r="K55"/>
  <c r="J55"/>
  <c r="I55"/>
  <c r="H55"/>
  <c r="K44"/>
  <c r="J44"/>
  <c r="I44"/>
  <c r="H44"/>
  <c r="E44"/>
  <c r="K37"/>
  <c r="J37"/>
  <c r="I37"/>
  <c r="H37"/>
  <c r="K78"/>
  <c r="J78"/>
  <c r="I78"/>
  <c r="H78"/>
  <c r="K63"/>
  <c r="J63"/>
  <c r="I63"/>
  <c r="H63"/>
  <c r="K50"/>
  <c r="J50"/>
  <c r="I50"/>
  <c r="H50"/>
  <c r="K36"/>
  <c r="J36"/>
  <c r="I36"/>
  <c r="H36"/>
  <c r="K32"/>
  <c r="J32"/>
  <c r="I32"/>
  <c r="H32"/>
  <c r="K62"/>
  <c r="J62"/>
  <c r="I62"/>
  <c r="H62"/>
  <c r="K52"/>
  <c r="J52"/>
  <c r="I52"/>
  <c r="H52"/>
  <c r="K46"/>
  <c r="J46"/>
  <c r="I46"/>
  <c r="H46"/>
  <c r="K38"/>
  <c r="J38"/>
  <c r="I38"/>
  <c r="H38"/>
  <c r="E38"/>
  <c r="K34"/>
  <c r="J34"/>
  <c r="I34"/>
  <c r="H34"/>
  <c r="K45"/>
  <c r="J45"/>
  <c r="I45"/>
  <c r="H45"/>
  <c r="K41"/>
  <c r="J41"/>
  <c r="I41"/>
  <c r="H41"/>
  <c r="K40"/>
  <c r="J40"/>
  <c r="I40"/>
  <c r="H40"/>
  <c r="K35"/>
  <c r="J35"/>
  <c r="I35"/>
  <c r="H35"/>
  <c r="K33"/>
  <c r="J33"/>
  <c r="I33"/>
  <c r="H33"/>
  <c r="I86" i="7"/>
  <c r="H86"/>
  <c r="I85"/>
  <c r="H85"/>
  <c r="I84"/>
  <c r="H84"/>
  <c r="I83"/>
  <c r="H83"/>
  <c r="I82"/>
  <c r="H82"/>
  <c r="I81"/>
  <c r="H81"/>
  <c r="I80"/>
  <c r="H80"/>
  <c r="I79"/>
  <c r="H79"/>
  <c r="I18"/>
  <c r="H18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K69"/>
  <c r="J69"/>
  <c r="I69"/>
  <c r="H69"/>
  <c r="K68"/>
  <c r="J68"/>
  <c r="I68"/>
  <c r="H68"/>
  <c r="K67"/>
  <c r="J67"/>
  <c r="I67"/>
  <c r="H67"/>
  <c r="K66"/>
  <c r="J66"/>
  <c r="I66"/>
  <c r="H66"/>
  <c r="K65"/>
  <c r="J65"/>
  <c r="I65"/>
  <c r="H65"/>
  <c r="K64"/>
  <c r="J64"/>
  <c r="I64"/>
  <c r="H64"/>
  <c r="K63"/>
  <c r="J63"/>
  <c r="I63"/>
  <c r="H63"/>
  <c r="K62"/>
  <c r="J62"/>
  <c r="I62"/>
  <c r="H62"/>
  <c r="K61"/>
  <c r="J61"/>
  <c r="I61"/>
  <c r="H61"/>
  <c r="K60"/>
  <c r="J60"/>
  <c r="I60"/>
  <c r="H60"/>
  <c r="K59"/>
  <c r="J59"/>
  <c r="I59"/>
  <c r="H59"/>
  <c r="K58"/>
  <c r="J58"/>
  <c r="I58"/>
  <c r="H58"/>
  <c r="K57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2"/>
  <c r="J52"/>
  <c r="I52"/>
  <c r="H52"/>
  <c r="K51"/>
  <c r="J5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E39" i="8" l="1"/>
  <c r="E21"/>
  <c r="E17"/>
  <c r="E11"/>
  <c r="E60" l="1"/>
  <c r="E72" s="1"/>
  <c r="E35"/>
  <c r="E40" l="1"/>
  <c r="E41" s="1"/>
  <c r="E45" s="1"/>
  <c r="E28" s="1"/>
  <c r="E36"/>
  <c r="E76"/>
  <c r="E13"/>
  <c r="E85" s="1"/>
  <c r="E86" s="1"/>
  <c r="E46" l="1"/>
  <c r="E52" l="1"/>
  <c r="E53" s="1"/>
  <c r="E47"/>
  <c r="E48" s="1"/>
  <c r="E73"/>
  <c r="E54"/>
  <c r="E70" l="1"/>
  <c r="E49"/>
  <c r="E50" s="1"/>
  <c r="E55"/>
  <c r="E56" s="1"/>
  <c r="E57" l="1"/>
  <c r="E67" l="1"/>
  <c r="E77" s="1"/>
  <c r="E58"/>
  <c r="E61" s="1"/>
  <c r="E74" l="1"/>
  <c r="E62"/>
  <c r="E63" s="1"/>
  <c r="E78" l="1"/>
  <c r="E79" s="1"/>
  <c r="E80" s="1"/>
  <c r="E64"/>
  <c r="E82" s="1"/>
  <c r="E83" s="1"/>
</calcChain>
</file>

<file path=xl/sharedStrings.xml><?xml version="1.0" encoding="utf-8"?>
<sst xmlns="http://schemas.openxmlformats.org/spreadsheetml/2006/main" count="2265" uniqueCount="137">
  <si>
    <t>Nuoret</t>
  </si>
  <si>
    <t xml:space="preserve">Nimi </t>
  </si>
  <si>
    <t>Seura</t>
  </si>
  <si>
    <t xml:space="preserve">Aku Isokorpi   </t>
  </si>
  <si>
    <t>TSF I</t>
  </si>
  <si>
    <t>Lauri Åman</t>
  </si>
  <si>
    <t>Nummipusulan kala</t>
  </si>
  <si>
    <t>Naiset</t>
  </si>
  <si>
    <t>Isokorpi Anne</t>
  </si>
  <si>
    <t>Arja Taponen</t>
  </si>
  <si>
    <t>Maver I</t>
  </si>
  <si>
    <t>Riitta Isokorpi</t>
  </si>
  <si>
    <t>Maver II</t>
  </si>
  <si>
    <t>Heidi Pernu</t>
  </si>
  <si>
    <t>SESONKI I</t>
  </si>
  <si>
    <t>Tarja Huhtala</t>
  </si>
  <si>
    <t>Raija Pekonniemi</t>
  </si>
  <si>
    <t>SESONKI III</t>
  </si>
  <si>
    <t>Eija Saarela-Mäkynen</t>
  </si>
  <si>
    <t>LUK I</t>
  </si>
  <si>
    <t>Satu Jokipelto-Kiili</t>
  </si>
  <si>
    <t>Sarianne Snellman</t>
  </si>
  <si>
    <t>Stadin kalajunnut</t>
  </si>
  <si>
    <t>Yleinen</t>
  </si>
  <si>
    <t>Juuso Tamminen</t>
  </si>
  <si>
    <t>Kilpakoukku</t>
  </si>
  <si>
    <t>Risto Knuutinen</t>
  </si>
  <si>
    <t>Jarno Lindfors</t>
  </si>
  <si>
    <t>Tero Korkeamäki</t>
  </si>
  <si>
    <t>Perttu Kuortti</t>
  </si>
  <si>
    <t>Oskari Rapeli</t>
  </si>
  <si>
    <t>F.I.S.H</t>
  </si>
  <si>
    <t>Simon Gray</t>
  </si>
  <si>
    <t>Jari Seppälä</t>
  </si>
  <si>
    <t>Matti Sakkara</t>
  </si>
  <si>
    <t>Seppo Vähäsarja</t>
  </si>
  <si>
    <t>Alessandro Carrus</t>
  </si>
  <si>
    <t>Pasi Okkonen</t>
  </si>
  <si>
    <t>Henri Lillman</t>
  </si>
  <si>
    <t>Jari Karhu</t>
  </si>
  <si>
    <t>Toni Mattero</t>
  </si>
  <si>
    <t>Janos Gabor</t>
  </si>
  <si>
    <t>Jouni Lillman</t>
  </si>
  <si>
    <t>TSF II</t>
  </si>
  <si>
    <t>Tero Isokorpi</t>
  </si>
  <si>
    <t>Marko Ekroth</t>
  </si>
  <si>
    <t>Samppa Ylönen</t>
  </si>
  <si>
    <t>Timo Ylitalo</t>
  </si>
  <si>
    <t>Harri Lindberg</t>
  </si>
  <si>
    <t>TSF Äijät</t>
  </si>
  <si>
    <t>Pauli Saastamoinen</t>
  </si>
  <si>
    <t>Pekka Salonen</t>
  </si>
  <si>
    <t>Tomi Ojanperä</t>
  </si>
  <si>
    <t>Jarkko Nikkilä</t>
  </si>
  <si>
    <t>TSF</t>
  </si>
  <si>
    <t>Petri Hakamäki</t>
  </si>
  <si>
    <t>Sami Kainulainen</t>
  </si>
  <si>
    <t>Mika Pylsy</t>
  </si>
  <si>
    <t>Jere Pylsy</t>
  </si>
  <si>
    <t>Pertti Moilanen</t>
  </si>
  <si>
    <t>Ilkka Taipale</t>
  </si>
  <si>
    <t>Sarfix</t>
  </si>
  <si>
    <t>Timo Jylhäkorpi</t>
  </si>
  <si>
    <t>Huhtala Ari</t>
  </si>
  <si>
    <t>Vapa Varkaus</t>
  </si>
  <si>
    <t>Tero Kankaanpää</t>
  </si>
  <si>
    <t>Team Colmic Finland LKK</t>
  </si>
  <si>
    <t>Pekka Rintamaa</t>
  </si>
  <si>
    <t>Erkki Lavonen</t>
  </si>
  <si>
    <t>Ville Lehtinen</t>
  </si>
  <si>
    <t>Seppo Pönni</t>
  </si>
  <si>
    <t>Jarmo Heinonen</t>
  </si>
  <si>
    <t>Team Lempäälän Kalakerho</t>
  </si>
  <si>
    <t>Jarkko Kolinkanta</t>
  </si>
  <si>
    <t>Mika Suhonen</t>
  </si>
  <si>
    <t>Tomi Etelä-aho</t>
  </si>
  <si>
    <t>Arttu Ylinen</t>
  </si>
  <si>
    <t>Kari Ylisaari</t>
  </si>
  <si>
    <t>Kari Ruohoniemi</t>
  </si>
  <si>
    <t>SESONKI II</t>
  </si>
  <si>
    <t>Jukka Saartenoja</t>
  </si>
  <si>
    <t>Arto Salmela</t>
  </si>
  <si>
    <t>Jukka Vähämäki</t>
  </si>
  <si>
    <t>Keijo Yli-hakuni</t>
  </si>
  <si>
    <t>Reijo Antila</t>
  </si>
  <si>
    <t>Pasi Eronen</t>
  </si>
  <si>
    <t>Hannu Illikainen</t>
  </si>
  <si>
    <t>ViVa</t>
  </si>
  <si>
    <t>Markku Huikko</t>
  </si>
  <si>
    <t>Team Mondial Finland</t>
  </si>
  <si>
    <t>Veteraanit</t>
  </si>
  <si>
    <t xml:space="preserve">Tapio Tapaninen </t>
  </si>
  <si>
    <t>Heikki Matikainen</t>
  </si>
  <si>
    <t xml:space="preserve">Juhani Taponen </t>
  </si>
  <si>
    <t>Olavi Joensuu</t>
  </si>
  <si>
    <t>LUK</t>
  </si>
  <si>
    <t>Kari Tuulensuu</t>
  </si>
  <si>
    <t>Tapani Jalkanen</t>
  </si>
  <si>
    <t>Veini Honkanen</t>
  </si>
  <si>
    <t>Pekka Rantala</t>
  </si>
  <si>
    <t>Markku Koskela</t>
  </si>
  <si>
    <t>Jaakko Knaapila</t>
  </si>
  <si>
    <t>Martti Etelä-aho</t>
  </si>
  <si>
    <t>Timo Rinta-Jaskari</t>
  </si>
  <si>
    <t>Seppo Nieminen</t>
  </si>
  <si>
    <t>Raimo Vallittu</t>
  </si>
  <si>
    <t>Vuosaaren urheilukalastajat</t>
  </si>
  <si>
    <t>Toivo Saari</t>
  </si>
  <si>
    <t>Lars Koski</t>
  </si>
  <si>
    <t>TUK</t>
  </si>
  <si>
    <t>Armas Jansson</t>
  </si>
  <si>
    <t>Joukkue</t>
  </si>
  <si>
    <t>Nro joukkue</t>
  </si>
  <si>
    <t>Osallistuja</t>
  </si>
  <si>
    <t>Sarja</t>
  </si>
  <si>
    <t>Päivä 1</t>
  </si>
  <si>
    <t>Päivä 2</t>
  </si>
  <si>
    <t>Lopputulokset</t>
  </si>
  <si>
    <t>Sektori</t>
  </si>
  <si>
    <t>Paikka</t>
  </si>
  <si>
    <t>Pisteet</t>
  </si>
  <si>
    <t>Paino [g]</t>
  </si>
  <si>
    <t>Henkilökohtainen</t>
  </si>
  <si>
    <t>Paino yht. [g]</t>
  </si>
  <si>
    <t>Stina Koivisto</t>
  </si>
  <si>
    <t>Pisteet yht.</t>
  </si>
  <si>
    <t>Sijoitus Henk.</t>
  </si>
  <si>
    <t>Sijoitus Joukkue</t>
  </si>
  <si>
    <t>A</t>
  </si>
  <si>
    <t>E</t>
  </si>
  <si>
    <t>B</t>
  </si>
  <si>
    <t>C</t>
  </si>
  <si>
    <t>D</t>
  </si>
  <si>
    <t>-</t>
  </si>
  <si>
    <t>Sijoitus</t>
  </si>
  <si>
    <t>Keskeytys</t>
  </si>
  <si>
    <t>Joukkueen kokoonpanon muutos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</si>
</sst>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C6D9F0"/>
      </patternFill>
    </fill>
    <fill>
      <patternFill patternType="solid">
        <fgColor rgb="FFFFFF00"/>
        <bgColor rgb="FFB6DDE8"/>
      </patternFill>
    </fill>
    <fill>
      <patternFill patternType="solid">
        <fgColor rgb="FFFFFF00"/>
        <bgColor rgb="FFF79646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6D9F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79646"/>
      </patternFill>
    </fill>
    <fill>
      <patternFill patternType="solid">
        <fgColor rgb="FFFF0000"/>
        <bgColor rgb="FFC6D9F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/>
  </cellStyleXfs>
  <cellXfs count="115">
    <xf numFmtId="0" fontId="0" fillId="0" borderId="0" xfId="0" applyFont="1" applyAlignment="1"/>
    <xf numFmtId="0" fontId="0" fillId="6" borderId="1" xfId="1" applyFont="1" applyFill="1"/>
    <xf numFmtId="0" fontId="0" fillId="13" borderId="18" xfId="1" applyFont="1" applyFill="1" applyBorder="1"/>
    <xf numFmtId="0" fontId="0" fillId="0" borderId="2" xfId="1" applyFont="1" applyBorder="1"/>
    <xf numFmtId="0" fontId="0" fillId="12" borderId="18" xfId="1" applyFont="1" applyFill="1" applyBorder="1"/>
    <xf numFmtId="0" fontId="0" fillId="4" borderId="17" xfId="1" applyFont="1" applyFill="1" applyBorder="1"/>
    <xf numFmtId="0" fontId="0" fillId="9" borderId="19" xfId="1" applyFont="1" applyFill="1" applyBorder="1"/>
    <xf numFmtId="0" fontId="0" fillId="9" borderId="18" xfId="1" applyFont="1" applyFill="1" applyBorder="1"/>
    <xf numFmtId="0" fontId="0" fillId="3" borderId="18" xfId="1" applyFont="1" applyFill="1" applyBorder="1"/>
    <xf numFmtId="0" fontId="0" fillId="7" borderId="18" xfId="1" applyFont="1" applyFill="1" applyBorder="1"/>
    <xf numFmtId="0" fontId="0" fillId="7" borderId="17" xfId="1" applyFont="1" applyFill="1" applyBorder="1"/>
    <xf numFmtId="0" fontId="0" fillId="9" borderId="3" xfId="1" applyFont="1" applyFill="1" applyBorder="1"/>
    <xf numFmtId="0" fontId="0" fillId="2" borderId="2" xfId="1" applyFont="1" applyFill="1" applyBorder="1"/>
    <xf numFmtId="0" fontId="0" fillId="0" borderId="13" xfId="1" applyFont="1" applyBorder="1"/>
    <xf numFmtId="0" fontId="0" fillId="13" borderId="2" xfId="1" applyFont="1" applyFill="1" applyBorder="1"/>
    <xf numFmtId="0" fontId="0" fillId="12" borderId="2" xfId="1" applyFont="1" applyFill="1" applyBorder="1"/>
    <xf numFmtId="0" fontId="0" fillId="4" borderId="12" xfId="1" applyFont="1" applyFill="1" applyBorder="1"/>
    <xf numFmtId="0" fontId="0" fillId="9" borderId="13" xfId="1" applyFont="1" applyFill="1" applyBorder="1"/>
    <xf numFmtId="0" fontId="0" fillId="9" borderId="2" xfId="1" applyFont="1" applyFill="1" applyBorder="1"/>
    <xf numFmtId="0" fontId="0" fillId="3" borderId="2" xfId="1" applyFont="1" applyFill="1" applyBorder="1"/>
    <xf numFmtId="0" fontId="0" fillId="7" borderId="2" xfId="1" applyFont="1" applyFill="1" applyBorder="1"/>
    <xf numFmtId="0" fontId="0" fillId="7" borderId="12" xfId="1" applyFont="1" applyFill="1" applyBorder="1"/>
    <xf numFmtId="0" fontId="0" fillId="2" borderId="3" xfId="1" applyFont="1" applyFill="1" applyBorder="1"/>
    <xf numFmtId="0" fontId="0" fillId="0" borderId="8" xfId="1" applyFont="1" applyBorder="1"/>
    <xf numFmtId="0" fontId="0" fillId="8" borderId="2" xfId="1" applyFont="1" applyFill="1" applyBorder="1"/>
    <xf numFmtId="0" fontId="4" fillId="7" borderId="12" xfId="1" applyFont="1" applyFill="1" applyBorder="1"/>
    <xf numFmtId="0" fontId="0" fillId="0" borderId="16" xfId="1" applyFont="1" applyBorder="1"/>
    <xf numFmtId="0" fontId="1" fillId="8" borderId="2" xfId="1" applyFill="1" applyBorder="1"/>
    <xf numFmtId="0" fontId="0" fillId="0" borderId="3" xfId="1" applyFont="1" applyBorder="1"/>
    <xf numFmtId="0" fontId="0" fillId="13" borderId="3" xfId="1" applyFont="1" applyFill="1" applyBorder="1"/>
    <xf numFmtId="0" fontId="0" fillId="12" borderId="3" xfId="1" applyFont="1" applyFill="1" applyBorder="1"/>
    <xf numFmtId="0" fontId="0" fillId="4" borderId="15" xfId="1" applyFont="1" applyFill="1" applyBorder="1"/>
    <xf numFmtId="0" fontId="0" fillId="9" borderId="16" xfId="1" applyFont="1" applyFill="1" applyBorder="1"/>
    <xf numFmtId="0" fontId="0" fillId="3" borderId="3" xfId="1" applyFont="1" applyFill="1" applyBorder="1"/>
    <xf numFmtId="0" fontId="0" fillId="7" borderId="3" xfId="1" applyFont="1" applyFill="1" applyBorder="1"/>
    <xf numFmtId="0" fontId="0" fillId="7" borderId="15" xfId="1" applyFont="1" applyFill="1" applyBorder="1"/>
    <xf numFmtId="0" fontId="2" fillId="6" borderId="1" xfId="1" applyFont="1" applyFill="1"/>
    <xf numFmtId="0" fontId="2" fillId="0" borderId="14" xfId="1" applyFont="1" applyBorder="1"/>
    <xf numFmtId="0" fontId="2" fillId="9" borderId="5" xfId="1" applyFont="1" applyFill="1" applyBorder="1"/>
    <xf numFmtId="0" fontId="2" fillId="0" borderId="5" xfId="1" applyFont="1" applyBorder="1"/>
    <xf numFmtId="0" fontId="2" fillId="12" borderId="5" xfId="1" applyFont="1" applyFill="1" applyBorder="1"/>
    <xf numFmtId="0" fontId="2" fillId="4" borderId="4" xfId="1" applyFont="1" applyFill="1" applyBorder="1"/>
    <xf numFmtId="0" fontId="2" fillId="9" borderId="14" xfId="1" applyFont="1" applyFill="1" applyBorder="1"/>
    <xf numFmtId="0" fontId="2" fillId="2" borderId="5" xfId="1" applyFont="1" applyFill="1" applyBorder="1"/>
    <xf numFmtId="0" fontId="2" fillId="3" borderId="5" xfId="1" applyFont="1" applyFill="1" applyBorder="1"/>
    <xf numFmtId="0" fontId="2" fillId="7" borderId="5" xfId="1" applyFont="1" applyFill="1" applyBorder="1"/>
    <xf numFmtId="0" fontId="2" fillId="7" borderId="4" xfId="1" applyFont="1" applyFill="1" applyBorder="1"/>
    <xf numFmtId="0" fontId="2" fillId="0" borderId="6" xfId="1" applyFont="1" applyBorder="1"/>
    <xf numFmtId="0" fontId="2" fillId="8" borderId="5" xfId="1" applyFont="1" applyFill="1" applyBorder="1"/>
    <xf numFmtId="0" fontId="2" fillId="0" borderId="4" xfId="1" applyFont="1" applyBorder="1"/>
    <xf numFmtId="0" fontId="0" fillId="0" borderId="1" xfId="1" applyFont="1" applyBorder="1"/>
    <xf numFmtId="0" fontId="0" fillId="8" borderId="1" xfId="1" applyFont="1" applyFill="1" applyBorder="1"/>
    <xf numFmtId="0" fontId="0" fillId="10" borderId="2" xfId="1" applyFont="1" applyFill="1" applyBorder="1"/>
    <xf numFmtId="0" fontId="0" fillId="14" borderId="2" xfId="1" applyFont="1" applyFill="1" applyBorder="1"/>
    <xf numFmtId="0" fontId="0" fillId="10" borderId="8" xfId="1" applyFont="1" applyFill="1" applyBorder="1"/>
    <xf numFmtId="0" fontId="0" fillId="14" borderId="12" xfId="1" applyFont="1" applyFill="1" applyBorder="1"/>
    <xf numFmtId="0" fontId="0" fillId="0" borderId="19" xfId="1" applyFont="1" applyBorder="1"/>
    <xf numFmtId="0" fontId="0" fillId="10" borderId="2" xfId="1" applyFont="1" applyFill="1" applyBorder="1" applyAlignment="1">
      <alignment wrapText="1"/>
    </xf>
    <xf numFmtId="0" fontId="1" fillId="8" borderId="3" xfId="1" applyFill="1" applyBorder="1"/>
    <xf numFmtId="0" fontId="0" fillId="10" borderId="13" xfId="1" applyFont="1" applyFill="1" applyBorder="1"/>
    <xf numFmtId="0" fontId="0" fillId="0" borderId="7" xfId="1" applyFont="1" applyBorder="1"/>
    <xf numFmtId="0" fontId="0" fillId="10" borderId="16" xfId="1" applyFont="1" applyFill="1" applyBorder="1"/>
    <xf numFmtId="0" fontId="0" fillId="10" borderId="1" xfId="1" applyFont="1" applyFill="1"/>
    <xf numFmtId="0" fontId="3" fillId="5" borderId="23" xfId="1" applyFont="1" applyFill="1" applyBorder="1" applyAlignment="1"/>
    <xf numFmtId="0" fontId="3" fillId="5" borderId="24" xfId="1" applyFont="1" applyFill="1" applyBorder="1" applyAlignment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4" borderId="28" xfId="1" applyFont="1" applyFill="1" applyBorder="1"/>
    <xf numFmtId="0" fontId="2" fillId="12" borderId="27" xfId="1" applyFont="1" applyFill="1" applyBorder="1"/>
    <xf numFmtId="0" fontId="2" fillId="9" borderId="27" xfId="1" applyFont="1" applyFill="1" applyBorder="1"/>
    <xf numFmtId="0" fontId="2" fillId="7" borderId="28" xfId="1" applyFont="1" applyFill="1" applyBorder="1"/>
    <xf numFmtId="0" fontId="2" fillId="7" borderId="27" xfId="1" applyFont="1" applyFill="1" applyBorder="1"/>
    <xf numFmtId="0" fontId="2" fillId="3" borderId="27" xfId="1" applyFont="1" applyFill="1" applyBorder="1"/>
    <xf numFmtId="0" fontId="2" fillId="2" borderId="27" xfId="1" applyFont="1" applyFill="1" applyBorder="1"/>
    <xf numFmtId="0" fontId="2" fillId="9" borderId="25" xfId="1" applyFont="1" applyFill="1" applyBorder="1"/>
    <xf numFmtId="0" fontId="0" fillId="0" borderId="29" xfId="1" applyFont="1" applyBorder="1"/>
    <xf numFmtId="0" fontId="0" fillId="0" borderId="30" xfId="1" applyFont="1" applyBorder="1"/>
    <xf numFmtId="0" fontId="0" fillId="0" borderId="10" xfId="1" applyFont="1" applyBorder="1"/>
    <xf numFmtId="0" fontId="0" fillId="4" borderId="9" xfId="1" applyFont="1" applyFill="1" applyBorder="1"/>
    <xf numFmtId="0" fontId="0" fillId="12" borderId="10" xfId="1" applyFont="1" applyFill="1" applyBorder="1"/>
    <xf numFmtId="0" fontId="0" fillId="13" borderId="10" xfId="1" applyFont="1" applyFill="1" applyBorder="1"/>
    <xf numFmtId="0" fontId="0" fillId="7" borderId="9" xfId="1" applyFont="1" applyFill="1" applyBorder="1"/>
    <xf numFmtId="0" fontId="0" fillId="7" borderId="10" xfId="1" applyFont="1" applyFill="1" applyBorder="1"/>
    <xf numFmtId="0" fontId="0" fillId="3" borderId="10" xfId="1" applyFont="1" applyFill="1" applyBorder="1"/>
    <xf numFmtId="0" fontId="0" fillId="2" borderId="10" xfId="1" applyFont="1" applyFill="1" applyBorder="1"/>
    <xf numFmtId="0" fontId="0" fillId="9" borderId="10" xfId="1" applyFont="1" applyFill="1" applyBorder="1"/>
    <xf numFmtId="0" fontId="0" fillId="9" borderId="11" xfId="1" applyFont="1" applyFill="1" applyBorder="1"/>
    <xf numFmtId="0" fontId="0" fillId="0" borderId="31" xfId="1" applyFont="1" applyBorder="1"/>
    <xf numFmtId="0" fontId="0" fillId="0" borderId="32" xfId="1" applyFont="1" applyBorder="1"/>
    <xf numFmtId="0" fontId="0" fillId="0" borderId="33" xfId="1" applyFont="1" applyBorder="1"/>
    <xf numFmtId="0" fontId="0" fillId="0" borderId="18" xfId="1" applyFont="1" applyBorder="1"/>
    <xf numFmtId="0" fontId="0" fillId="2" borderId="34" xfId="1" applyFont="1" applyFill="1" applyBorder="1"/>
    <xf numFmtId="0" fontId="0" fillId="3" borderId="34" xfId="1" applyFont="1" applyFill="1" applyBorder="1"/>
    <xf numFmtId="0" fontId="0" fillId="2" borderId="18" xfId="1" applyFont="1" applyFill="1" applyBorder="1"/>
    <xf numFmtId="0" fontId="0" fillId="9" borderId="34" xfId="1" applyFont="1" applyFill="1" applyBorder="1"/>
    <xf numFmtId="0" fontId="0" fillId="14" borderId="18" xfId="1" applyFont="1" applyFill="1" applyBorder="1"/>
    <xf numFmtId="0" fontId="3" fillId="5" borderId="21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11" borderId="9" xfId="1" applyFont="1" applyFill="1" applyBorder="1" applyAlignment="1">
      <alignment horizontal="center"/>
    </xf>
    <xf numFmtId="0" fontId="3" fillId="11" borderId="10" xfId="1" applyFont="1" applyFill="1" applyBorder="1" applyAlignment="1">
      <alignment horizontal="center"/>
    </xf>
    <xf numFmtId="0" fontId="3" fillId="11" borderId="11" xfId="1" applyFont="1" applyFill="1" applyBorder="1" applyAlignment="1">
      <alignment horizontal="center"/>
    </xf>
    <xf numFmtId="0" fontId="3" fillId="10" borderId="9" xfId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3" fillId="10" borderId="11" xfId="1" applyFont="1" applyFill="1" applyBorder="1" applyAlignment="1">
      <alignment horizontal="center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3" fillId="11" borderId="12" xfId="1" applyFont="1" applyFill="1" applyBorder="1" applyAlignment="1">
      <alignment horizontal="center"/>
    </xf>
    <xf numFmtId="0" fontId="3" fillId="11" borderId="2" xfId="1" applyFont="1" applyFill="1" applyBorder="1" applyAlignment="1">
      <alignment horizontal="center"/>
    </xf>
    <xf numFmtId="0" fontId="3" fillId="11" borderId="13" xfId="1" applyFont="1" applyFill="1" applyBorder="1" applyAlignment="1">
      <alignment horizontal="center"/>
    </xf>
    <xf numFmtId="0" fontId="3" fillId="10" borderId="12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10" borderId="13" xfId="1" applyFont="1" applyFill="1" applyBorder="1" applyAlignment="1">
      <alignment horizontal="center"/>
    </xf>
  </cellXfs>
  <cellStyles count="2">
    <cellStyle name="Normaali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89"/>
  <sheetViews>
    <sheetView tabSelected="1" zoomScale="55" zoomScaleNormal="55" workbookViewId="0">
      <pane ySplit="3" topLeftCell="A4" activePane="bottomLeft" state="frozen"/>
      <selection pane="bottomLeft" activeCell="G102" sqref="G102"/>
    </sheetView>
  </sheetViews>
  <sheetFormatPr defaultColWidth="14.42578125" defaultRowHeight="15" customHeight="1"/>
  <cols>
    <col min="1" max="1" width="12.85546875" style="1" hidden="1" customWidth="1"/>
    <col min="2" max="2" width="15" style="1" hidden="1" customWidth="1"/>
    <col min="3" max="3" width="10.85546875" style="1" hidden="1" customWidth="1"/>
    <col min="4" max="4" width="14.42578125" style="1" bestFit="1" customWidth="1"/>
    <col min="5" max="5" width="19" style="1" hidden="1" customWidth="1"/>
    <col min="6" max="6" width="21.140625" style="1" customWidth="1"/>
    <col min="7" max="7" width="27.42578125" style="1" bestFit="1" customWidth="1"/>
    <col min="8" max="8" width="21.7109375" style="1" bestFit="1" customWidth="1"/>
    <col min="9" max="9" width="19.140625" style="1" bestFit="1" customWidth="1"/>
    <col min="10" max="10" width="19.5703125" style="1" hidden="1" customWidth="1"/>
    <col min="11" max="11" width="16.85546875" style="1" hidden="1" customWidth="1"/>
    <col min="12" max="12" width="14.140625" style="1" bestFit="1" customWidth="1"/>
    <col min="13" max="13" width="13.85546875" style="1" bestFit="1" customWidth="1"/>
    <col min="14" max="14" width="16.5703125" style="1" bestFit="1" customWidth="1"/>
    <col min="15" max="15" width="14.140625" style="1" bestFit="1" customWidth="1"/>
    <col min="16" max="16" width="12.140625" style="1" hidden="1" customWidth="1"/>
    <col min="17" max="17" width="19.5703125" style="1" hidden="1" customWidth="1"/>
    <col min="18" max="18" width="16.85546875" style="1" hidden="1" customWidth="1"/>
    <col min="19" max="19" width="14.140625" style="1" bestFit="1" customWidth="1" collapsed="1"/>
    <col min="20" max="20" width="13.85546875" style="1" customWidth="1"/>
    <col min="21" max="21" width="16.5703125" style="1" bestFit="1" customWidth="1"/>
    <col min="22" max="22" width="14.140625" style="1" bestFit="1" customWidth="1"/>
    <col min="23" max="23" width="12.140625" style="1" hidden="1" customWidth="1"/>
    <col min="24" max="24" width="19.5703125" style="1" hidden="1" customWidth="1"/>
    <col min="25" max="25" width="16.85546875" style="1" hidden="1" customWidth="1"/>
    <col min="26" max="16384" width="14.42578125" style="1"/>
  </cols>
  <sheetData>
    <row r="1" spans="1:25" ht="25.5" customHeight="1">
      <c r="H1" s="97" t="s">
        <v>117</v>
      </c>
      <c r="I1" s="98"/>
      <c r="J1" s="98"/>
      <c r="K1" s="98"/>
      <c r="L1" s="99" t="s">
        <v>115</v>
      </c>
      <c r="M1" s="100"/>
      <c r="N1" s="100"/>
      <c r="O1" s="100"/>
      <c r="P1" s="100"/>
      <c r="Q1" s="100"/>
      <c r="R1" s="101"/>
      <c r="S1" s="102" t="s">
        <v>116</v>
      </c>
      <c r="T1" s="103"/>
      <c r="U1" s="103"/>
      <c r="V1" s="103"/>
      <c r="W1" s="103"/>
      <c r="X1" s="103"/>
      <c r="Y1" s="104"/>
    </row>
    <row r="2" spans="1:25" ht="25.5" customHeight="1">
      <c r="H2" s="105" t="s">
        <v>122</v>
      </c>
      <c r="I2" s="106"/>
      <c r="J2" s="107" t="s">
        <v>111</v>
      </c>
      <c r="K2" s="108"/>
      <c r="L2" s="109" t="s">
        <v>122</v>
      </c>
      <c r="M2" s="110"/>
      <c r="N2" s="110"/>
      <c r="O2" s="110"/>
      <c r="P2" s="110" t="s">
        <v>111</v>
      </c>
      <c r="Q2" s="110"/>
      <c r="R2" s="111"/>
      <c r="S2" s="112" t="s">
        <v>122</v>
      </c>
      <c r="T2" s="113"/>
      <c r="U2" s="113"/>
      <c r="V2" s="113"/>
      <c r="W2" s="113" t="s">
        <v>111</v>
      </c>
      <c r="X2" s="113"/>
      <c r="Y2" s="114"/>
    </row>
    <row r="3" spans="1:25" s="36" customFormat="1" ht="19.5" thickBot="1">
      <c r="A3" s="49" t="s">
        <v>113</v>
      </c>
      <c r="B3" s="48" t="s">
        <v>112</v>
      </c>
      <c r="C3" s="39" t="s">
        <v>114</v>
      </c>
      <c r="D3" s="39" t="s">
        <v>134</v>
      </c>
      <c r="E3" s="37" t="s">
        <v>127</v>
      </c>
      <c r="F3" s="39" t="s">
        <v>1</v>
      </c>
      <c r="G3" s="47" t="s">
        <v>2</v>
      </c>
      <c r="H3" s="41" t="s">
        <v>123</v>
      </c>
      <c r="I3" s="40" t="s">
        <v>125</v>
      </c>
      <c r="J3" s="38" t="s">
        <v>123</v>
      </c>
      <c r="K3" s="38" t="s">
        <v>125</v>
      </c>
      <c r="L3" s="46" t="s">
        <v>118</v>
      </c>
      <c r="M3" s="45" t="s">
        <v>119</v>
      </c>
      <c r="N3" s="44" t="s">
        <v>121</v>
      </c>
      <c r="O3" s="43" t="s">
        <v>120</v>
      </c>
      <c r="P3" s="38" t="s">
        <v>120</v>
      </c>
      <c r="Q3" s="38" t="s">
        <v>123</v>
      </c>
      <c r="R3" s="42" t="s">
        <v>125</v>
      </c>
      <c r="S3" s="46" t="s">
        <v>118</v>
      </c>
      <c r="T3" s="45" t="s">
        <v>119</v>
      </c>
      <c r="U3" s="44" t="s">
        <v>121</v>
      </c>
      <c r="V3" s="43" t="s">
        <v>120</v>
      </c>
      <c r="W3" s="38" t="s">
        <v>120</v>
      </c>
      <c r="X3" s="38" t="s">
        <v>123</v>
      </c>
      <c r="Y3" s="42" t="s">
        <v>125</v>
      </c>
    </row>
    <row r="4" spans="1:25" ht="15.75" thickTop="1">
      <c r="A4" s="28">
        <v>11</v>
      </c>
      <c r="B4" s="58">
        <v>1</v>
      </c>
      <c r="C4" s="28" t="s">
        <v>7</v>
      </c>
      <c r="D4" s="28">
        <v>1</v>
      </c>
      <c r="E4" s="26">
        <v>5</v>
      </c>
      <c r="F4" s="28" t="s">
        <v>15</v>
      </c>
      <c r="G4" s="60" t="s">
        <v>14</v>
      </c>
      <c r="H4" s="31">
        <f t="shared" ref="H4:H35" si="0">N4+U4</f>
        <v>4904</v>
      </c>
      <c r="I4" s="30">
        <f t="shared" ref="I4:I35" si="1">O4+V4</f>
        <v>7</v>
      </c>
      <c r="J4" s="14">
        <f>Q4+X4</f>
        <v>15272</v>
      </c>
      <c r="K4" s="29">
        <f>R4+Y4</f>
        <v>64</v>
      </c>
      <c r="L4" s="35" t="s">
        <v>131</v>
      </c>
      <c r="M4" s="34">
        <v>36</v>
      </c>
      <c r="N4" s="33">
        <v>2518</v>
      </c>
      <c r="O4" s="22">
        <v>3</v>
      </c>
      <c r="P4" s="11">
        <v>3</v>
      </c>
      <c r="Q4" s="11">
        <v>4941</v>
      </c>
      <c r="R4" s="11">
        <v>32</v>
      </c>
      <c r="S4" s="35" t="s">
        <v>132</v>
      </c>
      <c r="T4" s="34">
        <v>53</v>
      </c>
      <c r="U4" s="33">
        <v>2386</v>
      </c>
      <c r="V4" s="22">
        <v>4</v>
      </c>
      <c r="W4" s="11">
        <v>3</v>
      </c>
      <c r="X4" s="11">
        <v>10331</v>
      </c>
      <c r="Y4" s="32">
        <v>32</v>
      </c>
    </row>
    <row r="5" spans="1:25">
      <c r="A5" s="3">
        <v>26</v>
      </c>
      <c r="B5" s="27">
        <v>1</v>
      </c>
      <c r="C5" s="3" t="s">
        <v>7</v>
      </c>
      <c r="D5" s="3">
        <v>2</v>
      </c>
      <c r="E5" s="26"/>
      <c r="F5" s="3" t="s">
        <v>21</v>
      </c>
      <c r="G5" s="23" t="s">
        <v>22</v>
      </c>
      <c r="H5" s="16">
        <f t="shared" si="0"/>
        <v>3866</v>
      </c>
      <c r="I5" s="15">
        <f t="shared" si="1"/>
        <v>10</v>
      </c>
      <c r="J5" s="14"/>
      <c r="K5" s="14"/>
      <c r="L5" s="21" t="s">
        <v>131</v>
      </c>
      <c r="M5" s="20">
        <v>41</v>
      </c>
      <c r="N5" s="19">
        <v>874</v>
      </c>
      <c r="O5" s="12">
        <v>7</v>
      </c>
      <c r="P5" s="18"/>
      <c r="Q5" s="11"/>
      <c r="R5" s="11"/>
      <c r="S5" s="21" t="s">
        <v>132</v>
      </c>
      <c r="T5" s="20">
        <v>58</v>
      </c>
      <c r="U5" s="19">
        <v>2992</v>
      </c>
      <c r="V5" s="12">
        <v>3</v>
      </c>
      <c r="W5" s="18"/>
      <c r="X5" s="18"/>
      <c r="Y5" s="17"/>
    </row>
    <row r="6" spans="1:25">
      <c r="A6" s="3">
        <v>12</v>
      </c>
      <c r="B6" s="27">
        <v>1</v>
      </c>
      <c r="C6" s="3" t="s">
        <v>7</v>
      </c>
      <c r="D6" s="28">
        <v>3</v>
      </c>
      <c r="E6" s="26">
        <f>E5</f>
        <v>0</v>
      </c>
      <c r="F6" s="3" t="s">
        <v>13</v>
      </c>
      <c r="G6" s="23" t="s">
        <v>14</v>
      </c>
      <c r="H6" s="16">
        <f t="shared" si="0"/>
        <v>1889</v>
      </c>
      <c r="I6" s="15">
        <f t="shared" si="1"/>
        <v>10</v>
      </c>
      <c r="J6" s="14">
        <f t="shared" ref="J6:K13" si="2">Q6+X6</f>
        <v>15272</v>
      </c>
      <c r="K6" s="14">
        <f t="shared" si="2"/>
        <v>64</v>
      </c>
      <c r="L6" s="21" t="s">
        <v>132</v>
      </c>
      <c r="M6" s="20">
        <v>66</v>
      </c>
      <c r="N6" s="19">
        <v>510</v>
      </c>
      <c r="O6" s="22">
        <v>8</v>
      </c>
      <c r="P6" s="18">
        <v>8</v>
      </c>
      <c r="Q6" s="11">
        <v>4941</v>
      </c>
      <c r="R6" s="11">
        <v>32</v>
      </c>
      <c r="S6" s="21" t="s">
        <v>131</v>
      </c>
      <c r="T6" s="20">
        <v>51</v>
      </c>
      <c r="U6" s="33">
        <v>1379</v>
      </c>
      <c r="V6" s="12">
        <v>2</v>
      </c>
      <c r="W6" s="11">
        <v>2</v>
      </c>
      <c r="X6" s="18">
        <v>10331</v>
      </c>
      <c r="Y6" s="17">
        <v>32</v>
      </c>
    </row>
    <row r="7" spans="1:25">
      <c r="A7" s="3">
        <v>13</v>
      </c>
      <c r="B7" s="27">
        <v>1</v>
      </c>
      <c r="C7" s="3" t="s">
        <v>7</v>
      </c>
      <c r="D7" s="3">
        <v>4</v>
      </c>
      <c r="E7" s="26">
        <v>11</v>
      </c>
      <c r="F7" s="3" t="s">
        <v>20</v>
      </c>
      <c r="G7" s="23" t="s">
        <v>19</v>
      </c>
      <c r="H7" s="16">
        <f t="shared" si="0"/>
        <v>2596</v>
      </c>
      <c r="I7" s="15">
        <f t="shared" si="1"/>
        <v>12</v>
      </c>
      <c r="J7" s="14">
        <f t="shared" si="2"/>
        <v>8941</v>
      </c>
      <c r="K7" s="14">
        <f t="shared" si="2"/>
        <v>87</v>
      </c>
      <c r="L7" s="21" t="s">
        <v>128</v>
      </c>
      <c r="M7" s="20">
        <v>11</v>
      </c>
      <c r="N7" s="19">
        <v>278</v>
      </c>
      <c r="O7" s="12">
        <v>9</v>
      </c>
      <c r="P7" s="18">
        <v>6</v>
      </c>
      <c r="Q7" s="18">
        <v>2208</v>
      </c>
      <c r="R7" s="18">
        <v>44</v>
      </c>
      <c r="S7" s="21" t="s">
        <v>130</v>
      </c>
      <c r="T7" s="20">
        <v>33</v>
      </c>
      <c r="U7" s="19">
        <v>2318</v>
      </c>
      <c r="V7" s="12">
        <v>3</v>
      </c>
      <c r="W7" s="18">
        <v>3</v>
      </c>
      <c r="X7" s="18">
        <v>6733</v>
      </c>
      <c r="Y7" s="17">
        <v>43</v>
      </c>
    </row>
    <row r="8" spans="1:25">
      <c r="A8" s="3">
        <v>2</v>
      </c>
      <c r="B8" s="27">
        <v>1</v>
      </c>
      <c r="C8" s="3" t="s">
        <v>7</v>
      </c>
      <c r="D8" s="28">
        <v>5</v>
      </c>
      <c r="E8" s="26">
        <v>8</v>
      </c>
      <c r="F8" s="3" t="s">
        <v>9</v>
      </c>
      <c r="G8" s="23" t="s">
        <v>10</v>
      </c>
      <c r="H8" s="16">
        <f t="shared" si="0"/>
        <v>1158</v>
      </c>
      <c r="I8" s="15">
        <f t="shared" si="1"/>
        <v>19</v>
      </c>
      <c r="J8" s="14">
        <f t="shared" si="2"/>
        <v>20093</v>
      </c>
      <c r="K8" s="14">
        <f t="shared" si="2"/>
        <v>68</v>
      </c>
      <c r="L8" s="21" t="s">
        <v>128</v>
      </c>
      <c r="M8" s="20">
        <v>17</v>
      </c>
      <c r="N8" s="19">
        <v>368</v>
      </c>
      <c r="O8" s="22">
        <v>7</v>
      </c>
      <c r="P8" s="18">
        <v>5</v>
      </c>
      <c r="Q8" s="18">
        <v>5744</v>
      </c>
      <c r="R8" s="18">
        <v>29</v>
      </c>
      <c r="S8" s="21" t="s">
        <v>128</v>
      </c>
      <c r="T8" s="20">
        <v>16</v>
      </c>
      <c r="U8" s="33">
        <v>790</v>
      </c>
      <c r="V8" s="12">
        <v>12</v>
      </c>
      <c r="W8" s="11">
        <v>11</v>
      </c>
      <c r="X8" s="18">
        <v>14349</v>
      </c>
      <c r="Y8" s="17">
        <v>39</v>
      </c>
    </row>
    <row r="9" spans="1:25">
      <c r="A9" s="3">
        <v>20</v>
      </c>
      <c r="B9" s="24">
        <v>5</v>
      </c>
      <c r="C9" s="3" t="s">
        <v>7</v>
      </c>
      <c r="D9" s="3">
        <v>6</v>
      </c>
      <c r="E9" s="26">
        <f>E8</f>
        <v>8</v>
      </c>
      <c r="F9" s="3" t="s">
        <v>18</v>
      </c>
      <c r="G9" s="23" t="s">
        <v>19</v>
      </c>
      <c r="H9" s="16">
        <f t="shared" si="0"/>
        <v>2596</v>
      </c>
      <c r="I9" s="15">
        <f t="shared" si="1"/>
        <v>20</v>
      </c>
      <c r="J9" s="14">
        <f t="shared" si="2"/>
        <v>8941</v>
      </c>
      <c r="K9" s="14">
        <f t="shared" si="2"/>
        <v>87</v>
      </c>
      <c r="L9" s="21" t="s">
        <v>132</v>
      </c>
      <c r="M9" s="20">
        <v>56</v>
      </c>
      <c r="N9" s="19">
        <v>390</v>
      </c>
      <c r="O9" s="12">
        <v>13</v>
      </c>
      <c r="P9" s="18">
        <v>11</v>
      </c>
      <c r="Q9" s="11">
        <v>2208</v>
      </c>
      <c r="R9" s="11">
        <v>44</v>
      </c>
      <c r="S9" s="21" t="s">
        <v>128</v>
      </c>
      <c r="T9" s="20">
        <v>5</v>
      </c>
      <c r="U9" s="19">
        <v>2206</v>
      </c>
      <c r="V9" s="12">
        <v>7</v>
      </c>
      <c r="W9" s="18">
        <v>6</v>
      </c>
      <c r="X9" s="11">
        <v>6733</v>
      </c>
      <c r="Y9" s="32">
        <v>43</v>
      </c>
    </row>
    <row r="10" spans="1:25">
      <c r="A10" s="3">
        <v>25</v>
      </c>
      <c r="B10" s="24">
        <v>5</v>
      </c>
      <c r="C10" s="3" t="s">
        <v>7</v>
      </c>
      <c r="D10" s="28">
        <v>7</v>
      </c>
      <c r="E10" s="26">
        <v>13</v>
      </c>
      <c r="F10" s="3" t="s">
        <v>124</v>
      </c>
      <c r="G10" s="23" t="s">
        <v>12</v>
      </c>
      <c r="H10" s="16">
        <f t="shared" si="0"/>
        <v>1932</v>
      </c>
      <c r="I10" s="15">
        <f t="shared" si="1"/>
        <v>20</v>
      </c>
      <c r="J10" s="14">
        <f t="shared" si="2"/>
        <v>5211</v>
      </c>
      <c r="K10" s="14">
        <f t="shared" si="2"/>
        <v>105</v>
      </c>
      <c r="L10" s="21" t="s">
        <v>132</v>
      </c>
      <c r="M10" s="20">
        <v>54</v>
      </c>
      <c r="N10" s="19">
        <v>526</v>
      </c>
      <c r="O10" s="22">
        <v>7</v>
      </c>
      <c r="P10" s="18">
        <v>7</v>
      </c>
      <c r="Q10" s="11">
        <v>1593</v>
      </c>
      <c r="R10" s="11">
        <v>49</v>
      </c>
      <c r="S10" s="21" t="s">
        <v>129</v>
      </c>
      <c r="T10" s="20">
        <v>79</v>
      </c>
      <c r="U10" s="33">
        <v>1406</v>
      </c>
      <c r="V10" s="12">
        <v>13</v>
      </c>
      <c r="W10" s="11">
        <v>11</v>
      </c>
      <c r="X10" s="18">
        <v>3618</v>
      </c>
      <c r="Y10" s="17">
        <v>56</v>
      </c>
    </row>
    <row r="11" spans="1:25">
      <c r="A11" s="3">
        <v>7</v>
      </c>
      <c r="B11" s="24">
        <v>5</v>
      </c>
      <c r="C11" s="3" t="s">
        <v>7</v>
      </c>
      <c r="D11" s="3">
        <v>8</v>
      </c>
      <c r="E11" s="26">
        <f>E10</f>
        <v>13</v>
      </c>
      <c r="F11" s="3" t="s">
        <v>11</v>
      </c>
      <c r="G11" s="23" t="s">
        <v>12</v>
      </c>
      <c r="H11" s="16">
        <f t="shared" si="0"/>
        <v>1496</v>
      </c>
      <c r="I11" s="15">
        <f t="shared" si="1"/>
        <v>21</v>
      </c>
      <c r="J11" s="14">
        <f t="shared" si="2"/>
        <v>5211</v>
      </c>
      <c r="K11" s="14">
        <f t="shared" si="2"/>
        <v>105</v>
      </c>
      <c r="L11" s="21" t="s">
        <v>131</v>
      </c>
      <c r="M11" s="20">
        <v>47</v>
      </c>
      <c r="N11" s="19">
        <v>360</v>
      </c>
      <c r="O11" s="12">
        <v>12</v>
      </c>
      <c r="P11" s="18">
        <v>10</v>
      </c>
      <c r="Q11" s="11">
        <v>1593</v>
      </c>
      <c r="R11" s="11">
        <v>49</v>
      </c>
      <c r="S11" s="21" t="s">
        <v>132</v>
      </c>
      <c r="T11" s="20">
        <v>67</v>
      </c>
      <c r="U11" s="19">
        <v>1136</v>
      </c>
      <c r="V11" s="12">
        <v>9</v>
      </c>
      <c r="W11" s="18">
        <v>8</v>
      </c>
      <c r="X11" s="18">
        <v>3618</v>
      </c>
      <c r="Y11" s="17">
        <v>56</v>
      </c>
    </row>
    <row r="12" spans="1:25">
      <c r="A12" s="3">
        <v>49</v>
      </c>
      <c r="B12" s="24">
        <v>5</v>
      </c>
      <c r="C12" s="3" t="s">
        <v>7</v>
      </c>
      <c r="D12" s="28">
        <v>9</v>
      </c>
      <c r="E12" s="26">
        <v>12</v>
      </c>
      <c r="F12" s="3" t="s">
        <v>16</v>
      </c>
      <c r="G12" s="23" t="s">
        <v>17</v>
      </c>
      <c r="H12" s="16">
        <f t="shared" si="0"/>
        <v>2490</v>
      </c>
      <c r="I12" s="15">
        <f t="shared" si="1"/>
        <v>22</v>
      </c>
      <c r="J12" s="14">
        <f t="shared" si="2"/>
        <v>8857</v>
      </c>
      <c r="K12" s="14">
        <f t="shared" si="2"/>
        <v>94</v>
      </c>
      <c r="L12" s="21" t="s">
        <v>132</v>
      </c>
      <c r="M12" s="20">
        <v>64</v>
      </c>
      <c r="N12" s="19">
        <v>106</v>
      </c>
      <c r="O12" s="22">
        <v>16</v>
      </c>
      <c r="P12" s="18">
        <v>13</v>
      </c>
      <c r="Q12" s="18">
        <v>863</v>
      </c>
      <c r="R12" s="18">
        <v>60</v>
      </c>
      <c r="S12" s="21" t="s">
        <v>128</v>
      </c>
      <c r="T12" s="20">
        <v>2</v>
      </c>
      <c r="U12" s="33">
        <v>2384</v>
      </c>
      <c r="V12" s="12">
        <v>6</v>
      </c>
      <c r="W12" s="11">
        <v>5</v>
      </c>
      <c r="X12" s="18">
        <v>7994</v>
      </c>
      <c r="Y12" s="17">
        <v>34</v>
      </c>
    </row>
    <row r="13" spans="1:25">
      <c r="A13" s="3">
        <v>9</v>
      </c>
      <c r="B13" s="24">
        <v>5</v>
      </c>
      <c r="C13" s="3" t="s">
        <v>7</v>
      </c>
      <c r="D13" s="3">
        <v>10</v>
      </c>
      <c r="E13" s="26">
        <f>E12</f>
        <v>12</v>
      </c>
      <c r="F13" s="3" t="s">
        <v>8</v>
      </c>
      <c r="G13" s="23" t="s">
        <v>12</v>
      </c>
      <c r="H13" s="16">
        <f t="shared" si="0"/>
        <v>1178</v>
      </c>
      <c r="I13" s="15">
        <f t="shared" si="1"/>
        <v>22</v>
      </c>
      <c r="J13" s="14">
        <f t="shared" si="2"/>
        <v>5211</v>
      </c>
      <c r="K13" s="14">
        <f t="shared" si="2"/>
        <v>105</v>
      </c>
      <c r="L13" s="21" t="s">
        <v>129</v>
      </c>
      <c r="M13" s="20">
        <v>81</v>
      </c>
      <c r="N13" s="19">
        <v>518</v>
      </c>
      <c r="O13" s="12">
        <v>8</v>
      </c>
      <c r="P13" s="18">
        <v>8</v>
      </c>
      <c r="Q13" s="18">
        <v>1593</v>
      </c>
      <c r="R13" s="18">
        <v>49</v>
      </c>
      <c r="S13" s="21" t="s">
        <v>128</v>
      </c>
      <c r="T13" s="20">
        <v>6</v>
      </c>
      <c r="U13" s="19">
        <v>660</v>
      </c>
      <c r="V13" s="12">
        <v>14</v>
      </c>
      <c r="W13" s="18">
        <v>13</v>
      </c>
      <c r="X13" s="18">
        <v>3618</v>
      </c>
      <c r="Y13" s="17">
        <v>56</v>
      </c>
    </row>
    <row r="14" spans="1:25" hidden="1">
      <c r="A14" s="3">
        <v>22</v>
      </c>
      <c r="B14" s="24">
        <v>6</v>
      </c>
      <c r="C14" s="3" t="s">
        <v>0</v>
      </c>
      <c r="D14" s="28">
        <v>1</v>
      </c>
      <c r="E14" s="26"/>
      <c r="F14" s="3" t="s">
        <v>5</v>
      </c>
      <c r="G14" s="23" t="s">
        <v>6</v>
      </c>
      <c r="H14" s="16">
        <f t="shared" si="0"/>
        <v>305</v>
      </c>
      <c r="I14" s="15">
        <f t="shared" si="1"/>
        <v>28</v>
      </c>
      <c r="J14" s="14"/>
      <c r="K14" s="14"/>
      <c r="L14" s="21" t="s">
        <v>129</v>
      </c>
      <c r="M14" s="20">
        <v>80</v>
      </c>
      <c r="N14" s="19">
        <v>219</v>
      </c>
      <c r="O14" s="22">
        <v>12</v>
      </c>
      <c r="P14" s="18"/>
      <c r="Q14" s="11"/>
      <c r="R14" s="11"/>
      <c r="S14" s="21" t="s">
        <v>130</v>
      </c>
      <c r="T14" s="20">
        <v>31</v>
      </c>
      <c r="U14" s="33">
        <v>86</v>
      </c>
      <c r="V14" s="12">
        <v>16</v>
      </c>
      <c r="W14" s="11"/>
      <c r="X14" s="11"/>
      <c r="Y14" s="32"/>
    </row>
    <row r="15" spans="1:25" hidden="1">
      <c r="A15" s="3">
        <v>13</v>
      </c>
      <c r="B15" s="24">
        <v>6</v>
      </c>
      <c r="C15" s="3" t="s">
        <v>90</v>
      </c>
      <c r="D15" s="3">
        <v>1</v>
      </c>
      <c r="E15" s="26">
        <f>E14</f>
        <v>0</v>
      </c>
      <c r="F15" s="3" t="s">
        <v>92</v>
      </c>
      <c r="G15" s="23" t="s">
        <v>10</v>
      </c>
      <c r="H15" s="16">
        <f t="shared" si="0"/>
        <v>12806</v>
      </c>
      <c r="I15" s="15">
        <f t="shared" si="1"/>
        <v>3</v>
      </c>
      <c r="J15" s="14">
        <f t="shared" ref="J15:K21" si="3">Q15+X15</f>
        <v>20093</v>
      </c>
      <c r="K15" s="14">
        <f t="shared" si="3"/>
        <v>68</v>
      </c>
      <c r="L15" s="21" t="s">
        <v>131</v>
      </c>
      <c r="M15" s="20">
        <v>35</v>
      </c>
      <c r="N15" s="19">
        <v>2794</v>
      </c>
      <c r="O15" s="12">
        <v>2</v>
      </c>
      <c r="P15" s="18">
        <v>2</v>
      </c>
      <c r="Q15" s="11">
        <v>5744</v>
      </c>
      <c r="R15" s="11">
        <v>29</v>
      </c>
      <c r="S15" s="21" t="s">
        <v>130</v>
      </c>
      <c r="T15" s="20">
        <v>22</v>
      </c>
      <c r="U15" s="19">
        <v>10012</v>
      </c>
      <c r="V15" s="12">
        <v>1</v>
      </c>
      <c r="W15" s="18">
        <v>1</v>
      </c>
      <c r="X15" s="18">
        <v>14349</v>
      </c>
      <c r="Y15" s="17">
        <v>39</v>
      </c>
    </row>
    <row r="16" spans="1:25" ht="15.75" hidden="1" customHeight="1">
      <c r="A16" s="3">
        <v>24</v>
      </c>
      <c r="B16" s="24">
        <v>6</v>
      </c>
      <c r="C16" s="3" t="s">
        <v>90</v>
      </c>
      <c r="D16" s="3">
        <v>2</v>
      </c>
      <c r="E16" s="26">
        <v>9</v>
      </c>
      <c r="F16" s="3" t="s">
        <v>100</v>
      </c>
      <c r="G16" s="23" t="s">
        <v>79</v>
      </c>
      <c r="H16" s="16">
        <f t="shared" si="0"/>
        <v>2474</v>
      </c>
      <c r="I16" s="15">
        <f t="shared" si="1"/>
        <v>12</v>
      </c>
      <c r="J16" s="14">
        <f t="shared" si="3"/>
        <v>12514</v>
      </c>
      <c r="K16" s="14">
        <f t="shared" si="3"/>
        <v>74</v>
      </c>
      <c r="L16" s="21" t="s">
        <v>128</v>
      </c>
      <c r="M16" s="20">
        <v>13</v>
      </c>
      <c r="N16" s="19">
        <v>810</v>
      </c>
      <c r="O16" s="22">
        <v>2</v>
      </c>
      <c r="P16" s="18">
        <v>2</v>
      </c>
      <c r="Q16" s="11">
        <v>3199</v>
      </c>
      <c r="R16" s="11">
        <v>40</v>
      </c>
      <c r="S16" s="21" t="s">
        <v>129</v>
      </c>
      <c r="T16" s="20">
        <v>75</v>
      </c>
      <c r="U16" s="33">
        <v>1664</v>
      </c>
      <c r="V16" s="12">
        <v>10</v>
      </c>
      <c r="W16" s="11">
        <v>9</v>
      </c>
      <c r="X16" s="18">
        <v>9315</v>
      </c>
      <c r="Y16" s="17">
        <v>34</v>
      </c>
    </row>
    <row r="17" spans="1:25" ht="15.75" hidden="1" customHeight="1">
      <c r="A17" s="3">
        <v>28</v>
      </c>
      <c r="B17" s="24">
        <v>6</v>
      </c>
      <c r="C17" s="3" t="s">
        <v>90</v>
      </c>
      <c r="D17" s="3">
        <v>3</v>
      </c>
      <c r="E17" s="26">
        <f>E16</f>
        <v>9</v>
      </c>
      <c r="F17" s="3" t="s">
        <v>93</v>
      </c>
      <c r="G17" s="23" t="s">
        <v>10</v>
      </c>
      <c r="H17" s="16">
        <f t="shared" si="0"/>
        <v>1935</v>
      </c>
      <c r="I17" s="15">
        <f t="shared" si="1"/>
        <v>17</v>
      </c>
      <c r="J17" s="14">
        <f t="shared" si="3"/>
        <v>20093</v>
      </c>
      <c r="K17" s="14">
        <f t="shared" si="3"/>
        <v>68</v>
      </c>
      <c r="L17" s="21" t="s">
        <v>130</v>
      </c>
      <c r="M17" s="20">
        <v>33</v>
      </c>
      <c r="N17" s="19">
        <v>1730</v>
      </c>
      <c r="O17" s="12">
        <v>3</v>
      </c>
      <c r="P17" s="18">
        <v>3</v>
      </c>
      <c r="Q17" s="18">
        <v>5744</v>
      </c>
      <c r="R17" s="18">
        <v>29</v>
      </c>
      <c r="S17" s="21" t="s">
        <v>131</v>
      </c>
      <c r="T17" s="20">
        <v>42</v>
      </c>
      <c r="U17" s="19">
        <v>205</v>
      </c>
      <c r="V17" s="12">
        <v>14</v>
      </c>
      <c r="W17" s="11">
        <v>11</v>
      </c>
      <c r="X17" s="18">
        <v>14349</v>
      </c>
      <c r="Y17" s="17">
        <v>39</v>
      </c>
    </row>
    <row r="18" spans="1:25" ht="15.75" hidden="1" customHeight="1">
      <c r="A18" s="3">
        <v>19</v>
      </c>
      <c r="B18" s="24">
        <v>6</v>
      </c>
      <c r="C18" s="3" t="s">
        <v>90</v>
      </c>
      <c r="D18" s="3">
        <v>4</v>
      </c>
      <c r="E18" s="26">
        <v>6</v>
      </c>
      <c r="F18" s="3" t="s">
        <v>98</v>
      </c>
      <c r="G18" s="23" t="s">
        <v>72</v>
      </c>
      <c r="H18" s="16">
        <f t="shared" si="0"/>
        <v>1200</v>
      </c>
      <c r="I18" s="15">
        <f t="shared" si="1"/>
        <v>17</v>
      </c>
      <c r="J18" s="14">
        <f t="shared" si="3"/>
        <v>16096</v>
      </c>
      <c r="K18" s="14">
        <f t="shared" si="3"/>
        <v>66</v>
      </c>
      <c r="L18" s="21" t="s">
        <v>131</v>
      </c>
      <c r="M18" s="20">
        <v>45</v>
      </c>
      <c r="N18" s="19">
        <v>700</v>
      </c>
      <c r="O18" s="22">
        <v>8</v>
      </c>
      <c r="P18" s="18">
        <v>6</v>
      </c>
      <c r="Q18" s="18">
        <v>7143</v>
      </c>
      <c r="R18" s="18">
        <v>33</v>
      </c>
      <c r="S18" s="21" t="s">
        <v>131</v>
      </c>
      <c r="T18" s="20">
        <v>47</v>
      </c>
      <c r="U18" s="33">
        <v>500</v>
      </c>
      <c r="V18" s="12">
        <v>9</v>
      </c>
      <c r="W18" s="18">
        <v>9</v>
      </c>
      <c r="X18" s="18">
        <v>8953</v>
      </c>
      <c r="Y18" s="17">
        <v>33</v>
      </c>
    </row>
    <row r="19" spans="1:25" ht="15.75" hidden="1" customHeight="1">
      <c r="A19" s="3">
        <v>8</v>
      </c>
      <c r="B19" s="24">
        <v>4</v>
      </c>
      <c r="C19" s="3" t="s">
        <v>90</v>
      </c>
      <c r="D19" s="3">
        <v>5</v>
      </c>
      <c r="E19" s="26">
        <f>E18</f>
        <v>6</v>
      </c>
      <c r="F19" s="3" t="s">
        <v>101</v>
      </c>
      <c r="G19" s="23" t="s">
        <v>17</v>
      </c>
      <c r="H19" s="16">
        <f t="shared" si="0"/>
        <v>1237</v>
      </c>
      <c r="I19" s="15">
        <f t="shared" si="1"/>
        <v>19</v>
      </c>
      <c r="J19" s="14">
        <f t="shared" si="3"/>
        <v>8857</v>
      </c>
      <c r="K19" s="14">
        <f t="shared" si="3"/>
        <v>94</v>
      </c>
      <c r="L19" s="21" t="s">
        <v>131</v>
      </c>
      <c r="M19" s="20">
        <v>49</v>
      </c>
      <c r="N19" s="19">
        <v>134</v>
      </c>
      <c r="O19" s="12">
        <v>15</v>
      </c>
      <c r="P19" s="18">
        <v>13</v>
      </c>
      <c r="Q19" s="11">
        <v>863</v>
      </c>
      <c r="R19" s="11">
        <v>60</v>
      </c>
      <c r="S19" s="21" t="s">
        <v>131</v>
      </c>
      <c r="T19" s="20">
        <v>44</v>
      </c>
      <c r="U19" s="19">
        <v>1103</v>
      </c>
      <c r="V19" s="12">
        <v>4</v>
      </c>
      <c r="W19" s="11">
        <v>4</v>
      </c>
      <c r="X19" s="11">
        <v>7994</v>
      </c>
      <c r="Y19" s="32">
        <v>34</v>
      </c>
    </row>
    <row r="20" spans="1:25" ht="15.75" hidden="1" customHeight="1">
      <c r="A20" s="3">
        <v>21</v>
      </c>
      <c r="B20" s="24">
        <v>4</v>
      </c>
      <c r="C20" s="3" t="s">
        <v>90</v>
      </c>
      <c r="D20" s="3">
        <v>6</v>
      </c>
      <c r="E20" s="26">
        <f>E19</f>
        <v>6</v>
      </c>
      <c r="F20" s="3" t="s">
        <v>99</v>
      </c>
      <c r="G20" s="23" t="s">
        <v>72</v>
      </c>
      <c r="H20" s="16">
        <f t="shared" si="0"/>
        <v>2987</v>
      </c>
      <c r="I20" s="15">
        <f t="shared" si="1"/>
        <v>20</v>
      </c>
      <c r="J20" s="14">
        <f t="shared" si="3"/>
        <v>16096</v>
      </c>
      <c r="K20" s="14">
        <f t="shared" si="3"/>
        <v>66</v>
      </c>
      <c r="L20" s="21" t="s">
        <v>132</v>
      </c>
      <c r="M20" s="20">
        <v>52</v>
      </c>
      <c r="N20" s="19">
        <v>310</v>
      </c>
      <c r="O20" s="22">
        <v>14</v>
      </c>
      <c r="P20" s="18">
        <v>12</v>
      </c>
      <c r="Q20" s="11">
        <v>7143</v>
      </c>
      <c r="R20" s="11">
        <v>33</v>
      </c>
      <c r="S20" s="21" t="s">
        <v>129</v>
      </c>
      <c r="T20" s="20">
        <v>74</v>
      </c>
      <c r="U20" s="33">
        <v>2677</v>
      </c>
      <c r="V20" s="12">
        <v>6</v>
      </c>
      <c r="W20" s="18">
        <v>6</v>
      </c>
      <c r="X20" s="18">
        <v>8953</v>
      </c>
      <c r="Y20" s="17">
        <v>33</v>
      </c>
    </row>
    <row r="21" spans="1:25" ht="15.75" hidden="1" customHeight="1">
      <c r="A21" s="3">
        <v>15</v>
      </c>
      <c r="B21" s="24">
        <v>4</v>
      </c>
      <c r="C21" s="3" t="s">
        <v>90</v>
      </c>
      <c r="D21" s="3">
        <v>7</v>
      </c>
      <c r="E21" s="26">
        <f>E20</f>
        <v>6</v>
      </c>
      <c r="F21" s="3" t="s">
        <v>103</v>
      </c>
      <c r="G21" s="23" t="s">
        <v>19</v>
      </c>
      <c r="H21" s="16">
        <f t="shared" si="0"/>
        <v>1967</v>
      </c>
      <c r="I21" s="15">
        <f t="shared" si="1"/>
        <v>20</v>
      </c>
      <c r="J21" s="14">
        <f t="shared" si="3"/>
        <v>8941</v>
      </c>
      <c r="K21" s="14">
        <f t="shared" si="3"/>
        <v>87</v>
      </c>
      <c r="L21" s="21" t="s">
        <v>129</v>
      </c>
      <c r="M21" s="20">
        <v>73</v>
      </c>
      <c r="N21" s="19">
        <v>860</v>
      </c>
      <c r="O21" s="22">
        <v>6</v>
      </c>
      <c r="P21" s="18">
        <v>6</v>
      </c>
      <c r="Q21" s="11">
        <v>2208</v>
      </c>
      <c r="R21" s="11">
        <v>44</v>
      </c>
      <c r="S21" s="21" t="s">
        <v>129</v>
      </c>
      <c r="T21" s="20">
        <v>82</v>
      </c>
      <c r="U21" s="19">
        <v>1107</v>
      </c>
      <c r="V21" s="12">
        <v>14</v>
      </c>
      <c r="W21" s="11">
        <v>12</v>
      </c>
      <c r="X21" s="18">
        <v>6733</v>
      </c>
      <c r="Y21" s="17">
        <v>43</v>
      </c>
    </row>
    <row r="22" spans="1:25" ht="15.75" hidden="1" customHeight="1">
      <c r="A22" s="3">
        <v>2</v>
      </c>
      <c r="B22" s="24">
        <v>4</v>
      </c>
      <c r="C22" s="3" t="s">
        <v>90</v>
      </c>
      <c r="D22" s="3">
        <v>8</v>
      </c>
      <c r="E22" s="26"/>
      <c r="F22" s="3" t="s">
        <v>105</v>
      </c>
      <c r="G22" s="23" t="s">
        <v>106</v>
      </c>
      <c r="H22" s="16">
        <f t="shared" si="0"/>
        <v>1242</v>
      </c>
      <c r="I22" s="15">
        <f t="shared" si="1"/>
        <v>20</v>
      </c>
      <c r="J22" s="14"/>
      <c r="K22" s="14"/>
      <c r="L22" s="21" t="s">
        <v>132</v>
      </c>
      <c r="M22" s="20">
        <v>62</v>
      </c>
      <c r="N22" s="19">
        <v>506</v>
      </c>
      <c r="O22" s="12">
        <v>9</v>
      </c>
      <c r="P22" s="18"/>
      <c r="Q22" s="18"/>
      <c r="R22" s="18"/>
      <c r="S22" s="21" t="s">
        <v>132</v>
      </c>
      <c r="T22" s="20">
        <v>62</v>
      </c>
      <c r="U22" s="33">
        <v>736</v>
      </c>
      <c r="V22" s="12">
        <v>11</v>
      </c>
      <c r="W22" s="18"/>
      <c r="X22" s="18"/>
      <c r="Y22" s="17"/>
    </row>
    <row r="23" spans="1:25" ht="15.75" hidden="1" customHeight="1">
      <c r="A23" s="3">
        <v>10</v>
      </c>
      <c r="B23" s="24">
        <v>4</v>
      </c>
      <c r="C23" s="3" t="s">
        <v>90</v>
      </c>
      <c r="D23" s="3">
        <v>9</v>
      </c>
      <c r="E23" s="26">
        <f>E22</f>
        <v>0</v>
      </c>
      <c r="F23" s="3" t="s">
        <v>102</v>
      </c>
      <c r="G23" s="23" t="s">
        <v>17</v>
      </c>
      <c r="H23" s="16">
        <f t="shared" si="0"/>
        <v>1599</v>
      </c>
      <c r="I23" s="15">
        <f t="shared" si="1"/>
        <v>21</v>
      </c>
      <c r="J23" s="14">
        <f>Q23+X23</f>
        <v>8857</v>
      </c>
      <c r="K23" s="14">
        <f>R23+Y23</f>
        <v>94</v>
      </c>
      <c r="L23" s="21" t="s">
        <v>130</v>
      </c>
      <c r="M23" s="20">
        <v>28</v>
      </c>
      <c r="N23" s="19">
        <v>477</v>
      </c>
      <c r="O23" s="22">
        <v>11</v>
      </c>
      <c r="P23" s="18">
        <v>9</v>
      </c>
      <c r="Q23" s="18">
        <v>863</v>
      </c>
      <c r="R23" s="18">
        <v>60</v>
      </c>
      <c r="S23" s="21" t="s">
        <v>130</v>
      </c>
      <c r="T23" s="20">
        <v>27</v>
      </c>
      <c r="U23" s="19">
        <v>1122</v>
      </c>
      <c r="V23" s="12">
        <v>10</v>
      </c>
      <c r="W23" s="11">
        <v>10</v>
      </c>
      <c r="X23" s="18">
        <v>7994</v>
      </c>
      <c r="Y23" s="17">
        <v>34</v>
      </c>
    </row>
    <row r="24" spans="1:25" ht="15.75" hidden="1" customHeight="1">
      <c r="A24" s="3">
        <v>46</v>
      </c>
      <c r="B24" s="24">
        <v>7</v>
      </c>
      <c r="C24" s="3" t="s">
        <v>90</v>
      </c>
      <c r="D24" s="3">
        <v>10</v>
      </c>
      <c r="E24" s="26"/>
      <c r="F24" s="3" t="s">
        <v>94</v>
      </c>
      <c r="G24" s="23" t="s">
        <v>95</v>
      </c>
      <c r="H24" s="16">
        <f t="shared" si="0"/>
        <v>1043</v>
      </c>
      <c r="I24" s="15">
        <f t="shared" si="1"/>
        <v>21</v>
      </c>
      <c r="J24" s="14"/>
      <c r="K24" s="14"/>
      <c r="L24" s="21" t="s">
        <v>128</v>
      </c>
      <c r="M24" s="20">
        <v>10</v>
      </c>
      <c r="N24" s="19">
        <v>438</v>
      </c>
      <c r="O24" s="12">
        <v>5</v>
      </c>
      <c r="P24" s="18"/>
      <c r="Q24" s="11"/>
      <c r="R24" s="11"/>
      <c r="S24" s="21" t="s">
        <v>129</v>
      </c>
      <c r="T24" s="20">
        <v>68</v>
      </c>
      <c r="U24" s="33">
        <v>605</v>
      </c>
      <c r="V24" s="12">
        <v>16</v>
      </c>
      <c r="W24" s="18"/>
      <c r="X24" s="11"/>
      <c r="Y24" s="32"/>
    </row>
    <row r="25" spans="1:25" ht="15.75" hidden="1" customHeight="1">
      <c r="A25" s="3">
        <v>29</v>
      </c>
      <c r="B25" s="24">
        <v>7</v>
      </c>
      <c r="C25" s="3" t="s">
        <v>90</v>
      </c>
      <c r="D25" s="3">
        <v>11</v>
      </c>
      <c r="E25" s="26">
        <v>10</v>
      </c>
      <c r="F25" s="3" t="s">
        <v>91</v>
      </c>
      <c r="G25" s="23" t="s">
        <v>49</v>
      </c>
      <c r="H25" s="16">
        <f t="shared" si="0"/>
        <v>886</v>
      </c>
      <c r="I25" s="15">
        <f t="shared" si="1"/>
        <v>23</v>
      </c>
      <c r="J25" s="14">
        <f>Q25+X25</f>
        <v>10766</v>
      </c>
      <c r="K25" s="14">
        <f>R25+Y25</f>
        <v>86</v>
      </c>
      <c r="L25" s="21" t="s">
        <v>128</v>
      </c>
      <c r="M25" s="20">
        <v>5</v>
      </c>
      <c r="N25" s="19">
        <v>126</v>
      </c>
      <c r="O25" s="22">
        <v>16</v>
      </c>
      <c r="P25" s="18">
        <v>13</v>
      </c>
      <c r="Q25" s="11">
        <v>3460</v>
      </c>
      <c r="R25" s="11">
        <v>39</v>
      </c>
      <c r="S25" s="21" t="s">
        <v>131</v>
      </c>
      <c r="T25" s="20">
        <v>46</v>
      </c>
      <c r="U25" s="19">
        <v>760</v>
      </c>
      <c r="V25" s="12">
        <v>7</v>
      </c>
      <c r="W25" s="11">
        <v>7</v>
      </c>
      <c r="X25" s="18">
        <v>7306</v>
      </c>
      <c r="Y25" s="17">
        <v>47</v>
      </c>
    </row>
    <row r="26" spans="1:25" ht="15.75" hidden="1" customHeight="1">
      <c r="A26" s="3">
        <v>3</v>
      </c>
      <c r="B26" s="24">
        <v>7</v>
      </c>
      <c r="C26" s="3" t="s">
        <v>90</v>
      </c>
      <c r="D26" s="3">
        <v>12</v>
      </c>
      <c r="E26" s="26"/>
      <c r="F26" s="3" t="s">
        <v>107</v>
      </c>
      <c r="G26" s="23" t="s">
        <v>106</v>
      </c>
      <c r="H26" s="16">
        <f t="shared" si="0"/>
        <v>783</v>
      </c>
      <c r="I26" s="15">
        <f t="shared" si="1"/>
        <v>24</v>
      </c>
      <c r="J26" s="14"/>
      <c r="K26" s="14"/>
      <c r="L26" s="21" t="s">
        <v>130</v>
      </c>
      <c r="M26" s="20">
        <v>25</v>
      </c>
      <c r="N26" s="19">
        <v>311</v>
      </c>
      <c r="O26" s="12">
        <v>14</v>
      </c>
      <c r="P26" s="18"/>
      <c r="Q26" s="11"/>
      <c r="R26" s="11"/>
      <c r="S26" s="21" t="s">
        <v>131</v>
      </c>
      <c r="T26" s="20">
        <v>38</v>
      </c>
      <c r="U26" s="33">
        <v>472</v>
      </c>
      <c r="V26" s="12">
        <v>10</v>
      </c>
      <c r="W26" s="18"/>
      <c r="X26" s="18"/>
      <c r="Y26" s="17"/>
    </row>
    <row r="27" spans="1:25" ht="15.75" hidden="1" customHeight="1">
      <c r="A27" s="3">
        <v>23</v>
      </c>
      <c r="B27" s="24">
        <v>7</v>
      </c>
      <c r="C27" s="3" t="s">
        <v>90</v>
      </c>
      <c r="D27" s="3">
        <v>13</v>
      </c>
      <c r="E27" s="26"/>
      <c r="F27" s="3" t="s">
        <v>97</v>
      </c>
      <c r="G27" s="23" t="s">
        <v>61</v>
      </c>
      <c r="H27" s="16">
        <f t="shared" si="0"/>
        <v>522</v>
      </c>
      <c r="I27" s="15">
        <f t="shared" si="1"/>
        <v>29</v>
      </c>
      <c r="J27" s="14"/>
      <c r="K27" s="14"/>
      <c r="L27" s="21" t="s">
        <v>132</v>
      </c>
      <c r="M27" s="20">
        <v>53</v>
      </c>
      <c r="N27" s="19">
        <v>294</v>
      </c>
      <c r="O27" s="22">
        <v>15</v>
      </c>
      <c r="P27" s="18"/>
      <c r="Q27" s="18"/>
      <c r="R27" s="18"/>
      <c r="S27" s="21" t="s">
        <v>130</v>
      </c>
      <c r="T27" s="20">
        <v>28</v>
      </c>
      <c r="U27" s="19">
        <v>228</v>
      </c>
      <c r="V27" s="12">
        <v>14</v>
      </c>
      <c r="W27" s="11"/>
      <c r="X27" s="18"/>
      <c r="Y27" s="17"/>
    </row>
    <row r="28" spans="1:25" ht="15.75" hidden="1" customHeight="1">
      <c r="A28" s="3">
        <v>1</v>
      </c>
      <c r="B28" s="24">
        <v>7</v>
      </c>
      <c r="C28" s="3" t="s">
        <v>90</v>
      </c>
      <c r="D28" s="3">
        <v>14</v>
      </c>
      <c r="E28" s="26">
        <f>E27</f>
        <v>0</v>
      </c>
      <c r="F28" s="3" t="s">
        <v>104</v>
      </c>
      <c r="G28" s="23" t="s">
        <v>19</v>
      </c>
      <c r="H28" s="16">
        <f t="shared" si="0"/>
        <v>364</v>
      </c>
      <c r="I28" s="15">
        <f t="shared" si="1"/>
        <v>29</v>
      </c>
      <c r="J28" s="14">
        <f>Q28+X28</f>
        <v>8941</v>
      </c>
      <c r="K28" s="14">
        <f>R28+Y28</f>
        <v>87</v>
      </c>
      <c r="L28" s="21" t="s">
        <v>131</v>
      </c>
      <c r="M28" s="20">
        <v>44</v>
      </c>
      <c r="N28" s="19">
        <v>334</v>
      </c>
      <c r="O28" s="12">
        <v>13</v>
      </c>
      <c r="P28" s="18">
        <v>11</v>
      </c>
      <c r="Q28" s="18">
        <v>2208</v>
      </c>
      <c r="R28" s="18">
        <v>44</v>
      </c>
      <c r="S28" s="21" t="s">
        <v>131</v>
      </c>
      <c r="T28" s="20">
        <v>37</v>
      </c>
      <c r="U28" s="33">
        <v>30</v>
      </c>
      <c r="V28" s="12">
        <v>16</v>
      </c>
      <c r="W28" s="18">
        <v>13</v>
      </c>
      <c r="X28" s="18">
        <v>6733</v>
      </c>
      <c r="Y28" s="17">
        <v>43</v>
      </c>
    </row>
    <row r="29" spans="1:25" ht="15.75" hidden="1" customHeight="1">
      <c r="A29" s="3">
        <v>11</v>
      </c>
      <c r="B29" s="24">
        <v>8</v>
      </c>
      <c r="C29" s="3" t="s">
        <v>90</v>
      </c>
      <c r="D29" s="3">
        <v>15</v>
      </c>
      <c r="E29" s="26"/>
      <c r="F29" s="3" t="s">
        <v>108</v>
      </c>
      <c r="G29" s="23" t="s">
        <v>109</v>
      </c>
      <c r="H29" s="16">
        <f t="shared" si="0"/>
        <v>205</v>
      </c>
      <c r="I29" s="15">
        <f t="shared" si="1"/>
        <v>31</v>
      </c>
      <c r="J29" s="14"/>
      <c r="K29" s="14"/>
      <c r="L29" s="21" t="s">
        <v>129</v>
      </c>
      <c r="M29" s="20">
        <v>68</v>
      </c>
      <c r="N29" s="19">
        <v>7</v>
      </c>
      <c r="O29" s="22">
        <v>15</v>
      </c>
      <c r="P29" s="18"/>
      <c r="Q29" s="11"/>
      <c r="R29" s="11"/>
      <c r="S29" s="21" t="s">
        <v>128</v>
      </c>
      <c r="T29" s="20">
        <v>4</v>
      </c>
      <c r="U29" s="19">
        <v>198</v>
      </c>
      <c r="V29" s="12">
        <v>16</v>
      </c>
      <c r="W29" s="11"/>
      <c r="X29" s="11"/>
      <c r="Y29" s="32"/>
    </row>
    <row r="30" spans="1:25" ht="15.75" hidden="1" customHeight="1">
      <c r="A30" s="3">
        <v>5</v>
      </c>
      <c r="B30" s="24">
        <v>8</v>
      </c>
      <c r="C30" s="52" t="s">
        <v>90</v>
      </c>
      <c r="D30" s="3">
        <v>16</v>
      </c>
      <c r="E30" s="61"/>
      <c r="F30" s="57" t="s">
        <v>96</v>
      </c>
      <c r="G30" s="54" t="s">
        <v>61</v>
      </c>
      <c r="H30" s="16">
        <f t="shared" si="0"/>
        <v>88</v>
      </c>
      <c r="I30" s="15">
        <f t="shared" si="1"/>
        <v>32.5</v>
      </c>
      <c r="J30" s="14"/>
      <c r="K30" s="14"/>
      <c r="L30" s="21" t="s">
        <v>131</v>
      </c>
      <c r="M30" s="20">
        <v>48</v>
      </c>
      <c r="N30" s="19">
        <v>88</v>
      </c>
      <c r="O30" s="12">
        <v>16</v>
      </c>
      <c r="P30" s="18"/>
      <c r="Q30" s="11"/>
      <c r="R30" s="11"/>
      <c r="S30" s="55" t="s">
        <v>133</v>
      </c>
      <c r="T30" s="53" t="s">
        <v>133</v>
      </c>
      <c r="U30" s="33">
        <v>0</v>
      </c>
      <c r="V30" s="53">
        <v>16.5</v>
      </c>
      <c r="W30" s="11"/>
      <c r="X30" s="18"/>
      <c r="Y30" s="17"/>
    </row>
    <row r="31" spans="1:25" ht="15.75" hidden="1" customHeight="1">
      <c r="A31" s="3">
        <v>36</v>
      </c>
      <c r="B31" s="24">
        <v>8</v>
      </c>
      <c r="C31" s="3" t="s">
        <v>90</v>
      </c>
      <c r="D31" s="3">
        <v>17</v>
      </c>
      <c r="E31" s="26"/>
      <c r="F31" s="3" t="s">
        <v>110</v>
      </c>
      <c r="G31" s="23" t="s">
        <v>109</v>
      </c>
      <c r="H31" s="16">
        <f t="shared" si="0"/>
        <v>54</v>
      </c>
      <c r="I31" s="15">
        <f t="shared" si="1"/>
        <v>34</v>
      </c>
      <c r="J31" s="14"/>
      <c r="K31" s="14"/>
      <c r="L31" s="21" t="s">
        <v>128</v>
      </c>
      <c r="M31" s="20">
        <v>16</v>
      </c>
      <c r="N31" s="19">
        <v>54</v>
      </c>
      <c r="O31" s="22">
        <v>17</v>
      </c>
      <c r="P31" s="18"/>
      <c r="Q31" s="11"/>
      <c r="R31" s="11"/>
      <c r="S31" s="21" t="s">
        <v>128</v>
      </c>
      <c r="T31" s="20">
        <v>15</v>
      </c>
      <c r="U31" s="19">
        <v>0</v>
      </c>
      <c r="V31" s="12">
        <v>17</v>
      </c>
      <c r="W31" s="18"/>
      <c r="X31" s="18"/>
      <c r="Y31" s="17"/>
    </row>
    <row r="32" spans="1:25" ht="15.75" hidden="1" customHeight="1">
      <c r="A32" s="3">
        <v>42</v>
      </c>
      <c r="B32" s="24">
        <v>8</v>
      </c>
      <c r="C32" s="3" t="s">
        <v>23</v>
      </c>
      <c r="D32" s="3">
        <v>1</v>
      </c>
      <c r="E32" s="26">
        <v>3</v>
      </c>
      <c r="F32" s="3" t="s">
        <v>37</v>
      </c>
      <c r="G32" s="23" t="s">
        <v>31</v>
      </c>
      <c r="H32" s="16">
        <f t="shared" si="0"/>
        <v>8640</v>
      </c>
      <c r="I32" s="15">
        <f t="shared" si="1"/>
        <v>2</v>
      </c>
      <c r="J32" s="14">
        <f t="shared" ref="J32:J50" si="4">Q32+X32</f>
        <v>24401</v>
      </c>
      <c r="K32" s="14">
        <f t="shared" ref="K32:K50" si="5">R32+Y32</f>
        <v>54</v>
      </c>
      <c r="L32" s="21" t="s">
        <v>131</v>
      </c>
      <c r="M32" s="20">
        <v>43</v>
      </c>
      <c r="N32" s="19">
        <v>3790</v>
      </c>
      <c r="O32" s="12">
        <v>1</v>
      </c>
      <c r="P32" s="18">
        <v>1</v>
      </c>
      <c r="Q32" s="18">
        <v>7626</v>
      </c>
      <c r="R32" s="18">
        <v>26</v>
      </c>
      <c r="S32" s="21" t="s">
        <v>128</v>
      </c>
      <c r="T32" s="20">
        <v>10</v>
      </c>
      <c r="U32" s="33">
        <v>4850</v>
      </c>
      <c r="V32" s="12">
        <v>1</v>
      </c>
      <c r="W32" s="11">
        <v>1</v>
      </c>
      <c r="X32" s="18">
        <v>16775</v>
      </c>
      <c r="Y32" s="17">
        <v>28</v>
      </c>
    </row>
    <row r="33" spans="1:25" ht="15.75" hidden="1" customHeight="1">
      <c r="A33" s="3">
        <v>17</v>
      </c>
      <c r="B33" s="24">
        <v>8</v>
      </c>
      <c r="C33" s="3" t="s">
        <v>23</v>
      </c>
      <c r="D33" s="3">
        <v>2</v>
      </c>
      <c r="E33" s="26">
        <v>1</v>
      </c>
      <c r="F33" s="3" t="s">
        <v>65</v>
      </c>
      <c r="G33" s="23" t="s">
        <v>66</v>
      </c>
      <c r="H33" s="16">
        <f t="shared" si="0"/>
        <v>17808</v>
      </c>
      <c r="I33" s="15">
        <f t="shared" si="1"/>
        <v>4</v>
      </c>
      <c r="J33" s="14">
        <f t="shared" si="4"/>
        <v>39845</v>
      </c>
      <c r="K33" s="14">
        <f t="shared" si="5"/>
        <v>32</v>
      </c>
      <c r="L33" s="21" t="s">
        <v>132</v>
      </c>
      <c r="M33" s="20">
        <v>60</v>
      </c>
      <c r="N33" s="19">
        <v>2080</v>
      </c>
      <c r="O33" s="22">
        <v>3</v>
      </c>
      <c r="P33" s="18">
        <v>3</v>
      </c>
      <c r="Q33" s="18">
        <v>6490</v>
      </c>
      <c r="R33" s="18">
        <v>21</v>
      </c>
      <c r="S33" s="21" t="s">
        <v>132</v>
      </c>
      <c r="T33" s="20">
        <v>57</v>
      </c>
      <c r="U33" s="19">
        <v>15728</v>
      </c>
      <c r="V33" s="12">
        <v>1</v>
      </c>
      <c r="W33" s="18">
        <v>1</v>
      </c>
      <c r="X33" s="18">
        <v>33355</v>
      </c>
      <c r="Y33" s="17">
        <v>11</v>
      </c>
    </row>
    <row r="34" spans="1:25" ht="15.75" hidden="1" customHeight="1">
      <c r="A34" s="3">
        <v>35</v>
      </c>
      <c r="B34" s="24">
        <v>9</v>
      </c>
      <c r="C34" s="3" t="s">
        <v>23</v>
      </c>
      <c r="D34" s="3">
        <v>3</v>
      </c>
      <c r="E34" s="26">
        <v>2</v>
      </c>
      <c r="F34" s="3" t="s">
        <v>47</v>
      </c>
      <c r="G34" s="23" t="s">
        <v>43</v>
      </c>
      <c r="H34" s="16">
        <f t="shared" si="0"/>
        <v>7726</v>
      </c>
      <c r="I34" s="15">
        <f t="shared" si="1"/>
        <v>5</v>
      </c>
      <c r="J34" s="14">
        <f t="shared" si="4"/>
        <v>22803</v>
      </c>
      <c r="K34" s="14">
        <f t="shared" si="5"/>
        <v>49</v>
      </c>
      <c r="L34" s="21" t="s">
        <v>129</v>
      </c>
      <c r="M34" s="20">
        <v>82</v>
      </c>
      <c r="N34" s="19">
        <v>2930</v>
      </c>
      <c r="O34" s="12">
        <v>2</v>
      </c>
      <c r="P34" s="18">
        <v>2</v>
      </c>
      <c r="Q34" s="11">
        <v>7780</v>
      </c>
      <c r="R34" s="11">
        <v>21</v>
      </c>
      <c r="S34" s="21" t="s">
        <v>129</v>
      </c>
      <c r="T34" s="20">
        <v>73</v>
      </c>
      <c r="U34" s="33">
        <v>4796</v>
      </c>
      <c r="V34" s="12">
        <v>3</v>
      </c>
      <c r="W34" s="11">
        <v>3</v>
      </c>
      <c r="X34" s="11">
        <v>15023</v>
      </c>
      <c r="Y34" s="32">
        <v>28</v>
      </c>
    </row>
    <row r="35" spans="1:25" ht="15.75" hidden="1" customHeight="1">
      <c r="A35" s="3">
        <v>34</v>
      </c>
      <c r="B35" s="24">
        <v>9</v>
      </c>
      <c r="C35" s="3" t="s">
        <v>23</v>
      </c>
      <c r="D35" s="3">
        <v>4</v>
      </c>
      <c r="E35" s="26">
        <f>E34</f>
        <v>2</v>
      </c>
      <c r="F35" s="3" t="s">
        <v>68</v>
      </c>
      <c r="G35" s="23" t="s">
        <v>66</v>
      </c>
      <c r="H35" s="16">
        <f t="shared" si="0"/>
        <v>10957</v>
      </c>
      <c r="I35" s="15">
        <f t="shared" si="1"/>
        <v>6</v>
      </c>
      <c r="J35" s="14">
        <f t="shared" si="4"/>
        <v>39845</v>
      </c>
      <c r="K35" s="14">
        <f t="shared" si="5"/>
        <v>32</v>
      </c>
      <c r="L35" s="21" t="s">
        <v>131</v>
      </c>
      <c r="M35" s="20">
        <v>50</v>
      </c>
      <c r="N35" s="19">
        <v>916</v>
      </c>
      <c r="O35" s="22">
        <v>5</v>
      </c>
      <c r="P35" s="18">
        <v>5</v>
      </c>
      <c r="Q35" s="11">
        <v>6490</v>
      </c>
      <c r="R35" s="11">
        <v>21</v>
      </c>
      <c r="S35" s="21" t="s">
        <v>129</v>
      </c>
      <c r="T35" s="20">
        <v>80</v>
      </c>
      <c r="U35" s="19">
        <v>10041</v>
      </c>
      <c r="V35" s="12">
        <v>1</v>
      </c>
      <c r="W35" s="18">
        <v>1</v>
      </c>
      <c r="X35" s="18">
        <v>33355</v>
      </c>
      <c r="Y35" s="17">
        <v>11</v>
      </c>
    </row>
    <row r="36" spans="1:25" ht="15.75" hidden="1" customHeight="1">
      <c r="A36" s="3">
        <v>6</v>
      </c>
      <c r="B36" s="24">
        <v>9</v>
      </c>
      <c r="C36" s="3" t="s">
        <v>23</v>
      </c>
      <c r="D36" s="3">
        <v>5</v>
      </c>
      <c r="E36" s="26">
        <f>E35</f>
        <v>2</v>
      </c>
      <c r="F36" s="3" t="s">
        <v>36</v>
      </c>
      <c r="G36" s="23" t="s">
        <v>31</v>
      </c>
      <c r="H36" s="16">
        <f t="shared" ref="H36:H67" si="6">N36+U36</f>
        <v>9362</v>
      </c>
      <c r="I36" s="15">
        <f t="shared" ref="I36:I67" si="7">O36+V36</f>
        <v>6</v>
      </c>
      <c r="J36" s="14">
        <f t="shared" si="4"/>
        <v>24401</v>
      </c>
      <c r="K36" s="14">
        <f t="shared" si="5"/>
        <v>54</v>
      </c>
      <c r="L36" s="21" t="s">
        <v>132</v>
      </c>
      <c r="M36" s="20">
        <v>58</v>
      </c>
      <c r="N36" s="19">
        <v>1660</v>
      </c>
      <c r="O36" s="12">
        <v>4</v>
      </c>
      <c r="P36" s="18">
        <v>4</v>
      </c>
      <c r="Q36" s="11">
        <v>7626</v>
      </c>
      <c r="R36" s="11">
        <v>26</v>
      </c>
      <c r="S36" s="21" t="s">
        <v>132</v>
      </c>
      <c r="T36" s="20">
        <v>64</v>
      </c>
      <c r="U36" s="33">
        <v>7702</v>
      </c>
      <c r="V36" s="12">
        <v>2</v>
      </c>
      <c r="W36" s="11">
        <v>2</v>
      </c>
      <c r="X36" s="18">
        <v>16775</v>
      </c>
      <c r="Y36" s="17">
        <v>28</v>
      </c>
    </row>
    <row r="37" spans="1:25" ht="15.75" hidden="1" customHeight="1">
      <c r="A37" s="3">
        <v>2</v>
      </c>
      <c r="B37" s="24">
        <v>9</v>
      </c>
      <c r="C37" s="3" t="s">
        <v>23</v>
      </c>
      <c r="D37" s="3">
        <v>6</v>
      </c>
      <c r="E37" s="26">
        <v>4</v>
      </c>
      <c r="F37" s="3" t="s">
        <v>26</v>
      </c>
      <c r="G37" s="23" t="s">
        <v>25</v>
      </c>
      <c r="H37" s="16">
        <f t="shared" si="6"/>
        <v>3680</v>
      </c>
      <c r="I37" s="15">
        <f t="shared" si="7"/>
        <v>6</v>
      </c>
      <c r="J37" s="14">
        <f t="shared" si="4"/>
        <v>16373</v>
      </c>
      <c r="K37" s="14">
        <f t="shared" si="5"/>
        <v>64</v>
      </c>
      <c r="L37" s="21" t="s">
        <v>130</v>
      </c>
      <c r="M37" s="20">
        <v>27</v>
      </c>
      <c r="N37" s="19">
        <v>1870</v>
      </c>
      <c r="O37" s="22">
        <v>1</v>
      </c>
      <c r="P37" s="18">
        <v>1</v>
      </c>
      <c r="Q37" s="18">
        <v>7771</v>
      </c>
      <c r="R37" s="18">
        <v>29</v>
      </c>
      <c r="S37" s="21" t="s">
        <v>130</v>
      </c>
      <c r="T37" s="20">
        <v>19</v>
      </c>
      <c r="U37" s="19">
        <v>1810</v>
      </c>
      <c r="V37" s="12">
        <v>5</v>
      </c>
      <c r="W37" s="18">
        <v>5</v>
      </c>
      <c r="X37" s="18">
        <v>8602</v>
      </c>
      <c r="Y37" s="17">
        <v>35</v>
      </c>
    </row>
    <row r="38" spans="1:25" ht="15.75" hidden="1" customHeight="1">
      <c r="A38" s="3">
        <v>6</v>
      </c>
      <c r="B38" s="24">
        <v>9</v>
      </c>
      <c r="C38" s="3" t="s">
        <v>23</v>
      </c>
      <c r="D38" s="3">
        <v>7</v>
      </c>
      <c r="E38" s="26">
        <f>E37</f>
        <v>4</v>
      </c>
      <c r="F38" s="3" t="s">
        <v>42</v>
      </c>
      <c r="G38" s="23" t="s">
        <v>43</v>
      </c>
      <c r="H38" s="16">
        <f t="shared" si="6"/>
        <v>6479</v>
      </c>
      <c r="I38" s="15">
        <f t="shared" si="7"/>
        <v>7</v>
      </c>
      <c r="J38" s="14">
        <f t="shared" si="4"/>
        <v>22803</v>
      </c>
      <c r="K38" s="14">
        <f t="shared" si="5"/>
        <v>49</v>
      </c>
      <c r="L38" s="21" t="s">
        <v>132</v>
      </c>
      <c r="M38" s="20">
        <v>55</v>
      </c>
      <c r="N38" s="19">
        <v>1060</v>
      </c>
      <c r="O38" s="22">
        <v>6</v>
      </c>
      <c r="P38" s="18">
        <v>6</v>
      </c>
      <c r="Q38" s="18">
        <v>7780</v>
      </c>
      <c r="R38" s="18">
        <v>21</v>
      </c>
      <c r="S38" s="21" t="s">
        <v>131</v>
      </c>
      <c r="T38" s="20">
        <v>39</v>
      </c>
      <c r="U38" s="33">
        <v>5419</v>
      </c>
      <c r="V38" s="12">
        <v>1</v>
      </c>
      <c r="W38" s="11">
        <v>1</v>
      </c>
      <c r="X38" s="18">
        <v>15023</v>
      </c>
      <c r="Y38" s="17">
        <v>28</v>
      </c>
    </row>
    <row r="39" spans="1:25" ht="15.75" hidden="1" customHeight="1">
      <c r="A39" s="3">
        <v>48</v>
      </c>
      <c r="B39" s="24">
        <v>12</v>
      </c>
      <c r="C39" s="3" t="s">
        <v>23</v>
      </c>
      <c r="D39" s="3">
        <v>8</v>
      </c>
      <c r="E39" s="26">
        <f>E38</f>
        <v>4</v>
      </c>
      <c r="F39" s="3" t="s">
        <v>73</v>
      </c>
      <c r="G39" s="23" t="s">
        <v>72</v>
      </c>
      <c r="H39" s="16">
        <f t="shared" si="6"/>
        <v>3044</v>
      </c>
      <c r="I39" s="15">
        <f t="shared" si="7"/>
        <v>7</v>
      </c>
      <c r="J39" s="14">
        <f t="shared" si="4"/>
        <v>16096</v>
      </c>
      <c r="K39" s="14">
        <f t="shared" si="5"/>
        <v>66</v>
      </c>
      <c r="L39" s="21" t="s">
        <v>128</v>
      </c>
      <c r="M39" s="20">
        <v>2</v>
      </c>
      <c r="N39" s="19">
        <v>784</v>
      </c>
      <c r="O39" s="12">
        <v>3</v>
      </c>
      <c r="P39" s="18">
        <v>3</v>
      </c>
      <c r="Q39" s="11">
        <v>7143</v>
      </c>
      <c r="R39" s="11">
        <v>33</v>
      </c>
      <c r="S39" s="21" t="s">
        <v>130</v>
      </c>
      <c r="T39" s="20">
        <v>20</v>
      </c>
      <c r="U39" s="19">
        <v>2260</v>
      </c>
      <c r="V39" s="12">
        <v>4</v>
      </c>
      <c r="W39" s="18">
        <v>4</v>
      </c>
      <c r="X39" s="11">
        <v>8953</v>
      </c>
      <c r="Y39" s="32">
        <v>33</v>
      </c>
    </row>
    <row r="40" spans="1:25" ht="15.75" hidden="1" customHeight="1">
      <c r="A40" s="3">
        <v>4</v>
      </c>
      <c r="B40" s="24">
        <v>12</v>
      </c>
      <c r="C40" s="3" t="s">
        <v>23</v>
      </c>
      <c r="D40" s="3">
        <v>9</v>
      </c>
      <c r="E40" s="26">
        <f>E39</f>
        <v>4</v>
      </c>
      <c r="F40" s="3" t="s">
        <v>70</v>
      </c>
      <c r="G40" s="23" t="s">
        <v>66</v>
      </c>
      <c r="H40" s="16">
        <f t="shared" si="6"/>
        <v>5799</v>
      </c>
      <c r="I40" s="15">
        <f t="shared" si="7"/>
        <v>8</v>
      </c>
      <c r="J40" s="14">
        <f t="shared" si="4"/>
        <v>39845</v>
      </c>
      <c r="K40" s="14">
        <f t="shared" si="5"/>
        <v>32</v>
      </c>
      <c r="L40" s="21" t="s">
        <v>129</v>
      </c>
      <c r="M40" s="20">
        <v>79</v>
      </c>
      <c r="N40" s="19">
        <v>2233</v>
      </c>
      <c r="O40" s="22">
        <v>3</v>
      </c>
      <c r="P40" s="18">
        <v>3</v>
      </c>
      <c r="Q40" s="11">
        <v>6490</v>
      </c>
      <c r="R40" s="11">
        <v>21</v>
      </c>
      <c r="S40" s="21" t="s">
        <v>128</v>
      </c>
      <c r="T40" s="20">
        <v>11</v>
      </c>
      <c r="U40" s="33">
        <v>3566</v>
      </c>
      <c r="V40" s="12">
        <v>5</v>
      </c>
      <c r="W40" s="11">
        <v>4</v>
      </c>
      <c r="X40" s="18">
        <v>33355</v>
      </c>
      <c r="Y40" s="17">
        <v>11</v>
      </c>
    </row>
    <row r="41" spans="1:25" ht="15.75" hidden="1" customHeight="1">
      <c r="A41" s="3">
        <v>5</v>
      </c>
      <c r="B41" s="24">
        <v>12</v>
      </c>
      <c r="C41" s="3" t="s">
        <v>23</v>
      </c>
      <c r="D41" s="3">
        <v>10</v>
      </c>
      <c r="E41" s="26">
        <f>E40</f>
        <v>4</v>
      </c>
      <c r="F41" s="3" t="s">
        <v>69</v>
      </c>
      <c r="G41" s="23" t="s">
        <v>66</v>
      </c>
      <c r="H41" s="16">
        <f t="shared" si="6"/>
        <v>3603</v>
      </c>
      <c r="I41" s="15">
        <f t="shared" si="7"/>
        <v>8</v>
      </c>
      <c r="J41" s="14">
        <f t="shared" si="4"/>
        <v>39845</v>
      </c>
      <c r="K41" s="14">
        <f t="shared" si="5"/>
        <v>32</v>
      </c>
      <c r="L41" s="21" t="s">
        <v>130</v>
      </c>
      <c r="M41" s="20">
        <v>30</v>
      </c>
      <c r="N41" s="19">
        <v>831</v>
      </c>
      <c r="O41" s="12">
        <v>6</v>
      </c>
      <c r="P41" s="18">
        <v>6</v>
      </c>
      <c r="Q41" s="11">
        <v>6490</v>
      </c>
      <c r="R41" s="11">
        <v>21</v>
      </c>
      <c r="S41" s="21" t="s">
        <v>130</v>
      </c>
      <c r="T41" s="20">
        <v>18</v>
      </c>
      <c r="U41" s="19">
        <v>2772</v>
      </c>
      <c r="V41" s="12">
        <v>2</v>
      </c>
      <c r="W41" s="18">
        <v>2</v>
      </c>
      <c r="X41" s="18">
        <v>33355</v>
      </c>
      <c r="Y41" s="17">
        <v>11</v>
      </c>
    </row>
    <row r="42" spans="1:25" ht="15.75" hidden="1" customHeight="1">
      <c r="A42" s="3">
        <v>10</v>
      </c>
      <c r="B42" s="24">
        <v>12</v>
      </c>
      <c r="C42" s="3" t="s">
        <v>23</v>
      </c>
      <c r="D42" s="3">
        <v>11</v>
      </c>
      <c r="E42" s="26">
        <v>7</v>
      </c>
      <c r="F42" s="3" t="s">
        <v>38</v>
      </c>
      <c r="G42" s="23" t="s">
        <v>4</v>
      </c>
      <c r="H42" s="16">
        <f t="shared" si="6"/>
        <v>2725</v>
      </c>
      <c r="I42" s="15">
        <f t="shared" si="7"/>
        <v>8</v>
      </c>
      <c r="J42" s="14">
        <f t="shared" si="4"/>
        <v>13741</v>
      </c>
      <c r="K42" s="14">
        <f t="shared" si="5"/>
        <v>67</v>
      </c>
      <c r="L42" s="21" t="s">
        <v>130</v>
      </c>
      <c r="M42" s="20">
        <v>34</v>
      </c>
      <c r="N42" s="19">
        <v>1829</v>
      </c>
      <c r="O42" s="22">
        <v>2</v>
      </c>
      <c r="P42" s="18">
        <v>2</v>
      </c>
      <c r="Q42" s="18">
        <v>5750</v>
      </c>
      <c r="R42" s="18">
        <v>32</v>
      </c>
      <c r="S42" s="21" t="s">
        <v>131</v>
      </c>
      <c r="T42" s="20">
        <v>40</v>
      </c>
      <c r="U42" s="33">
        <v>896</v>
      </c>
      <c r="V42" s="12">
        <v>6</v>
      </c>
      <c r="W42" s="11">
        <v>6</v>
      </c>
      <c r="X42" s="18">
        <v>7991</v>
      </c>
      <c r="Y42" s="17">
        <v>35</v>
      </c>
    </row>
    <row r="43" spans="1:25" ht="15.75" hidden="1" customHeight="1">
      <c r="A43" s="3">
        <v>9</v>
      </c>
      <c r="B43" s="24">
        <v>12</v>
      </c>
      <c r="C43" s="3" t="s">
        <v>23</v>
      </c>
      <c r="D43" s="3">
        <v>12</v>
      </c>
      <c r="E43" s="26">
        <f t="shared" ref="E43:E50" si="8">E42</f>
        <v>7</v>
      </c>
      <c r="F43" s="3" t="s">
        <v>75</v>
      </c>
      <c r="G43" s="23" t="s">
        <v>14</v>
      </c>
      <c r="H43" s="16">
        <f t="shared" si="6"/>
        <v>6546</v>
      </c>
      <c r="I43" s="15">
        <f t="shared" si="7"/>
        <v>9</v>
      </c>
      <c r="J43" s="14">
        <f t="shared" si="4"/>
        <v>15272</v>
      </c>
      <c r="K43" s="14">
        <f t="shared" si="5"/>
        <v>64</v>
      </c>
      <c r="L43" s="21" t="s">
        <v>130</v>
      </c>
      <c r="M43" s="20">
        <v>19</v>
      </c>
      <c r="N43" s="19">
        <v>826</v>
      </c>
      <c r="O43" s="12">
        <v>7</v>
      </c>
      <c r="P43" s="18">
        <v>7</v>
      </c>
      <c r="Q43" s="18">
        <v>4941</v>
      </c>
      <c r="R43" s="18">
        <v>32</v>
      </c>
      <c r="S43" s="21" t="s">
        <v>129</v>
      </c>
      <c r="T43" s="20">
        <v>72</v>
      </c>
      <c r="U43" s="19">
        <v>5720</v>
      </c>
      <c r="V43" s="12">
        <v>2</v>
      </c>
      <c r="W43" s="11">
        <v>2</v>
      </c>
      <c r="X43" s="18">
        <v>10331</v>
      </c>
      <c r="Y43" s="17">
        <v>32</v>
      </c>
    </row>
    <row r="44" spans="1:25" ht="15.75" hidden="1" customHeight="1">
      <c r="A44" s="3">
        <v>3</v>
      </c>
      <c r="B44" s="24">
        <v>2</v>
      </c>
      <c r="C44" s="3" t="s">
        <v>23</v>
      </c>
      <c r="D44" s="3">
        <v>13</v>
      </c>
      <c r="E44" s="26">
        <f t="shared" si="8"/>
        <v>7</v>
      </c>
      <c r="F44" s="3" t="s">
        <v>28</v>
      </c>
      <c r="G44" s="23" t="s">
        <v>25</v>
      </c>
      <c r="H44" s="16">
        <f t="shared" si="6"/>
        <v>5152</v>
      </c>
      <c r="I44" s="15">
        <f t="shared" si="7"/>
        <v>9</v>
      </c>
      <c r="J44" s="14">
        <f t="shared" si="4"/>
        <v>16373</v>
      </c>
      <c r="K44" s="14">
        <f t="shared" si="5"/>
        <v>64</v>
      </c>
      <c r="L44" s="21" t="s">
        <v>132</v>
      </c>
      <c r="M44" s="20">
        <v>61</v>
      </c>
      <c r="N44" s="19">
        <v>4494</v>
      </c>
      <c r="O44" s="22">
        <v>1</v>
      </c>
      <c r="P44" s="18">
        <v>1</v>
      </c>
      <c r="Q44" s="11">
        <v>7771</v>
      </c>
      <c r="R44" s="11">
        <v>29</v>
      </c>
      <c r="S44" s="21" t="s">
        <v>131</v>
      </c>
      <c r="T44" s="20">
        <v>50</v>
      </c>
      <c r="U44" s="33">
        <v>658</v>
      </c>
      <c r="V44" s="12">
        <v>8</v>
      </c>
      <c r="W44" s="18">
        <v>8</v>
      </c>
      <c r="X44" s="11">
        <v>8602</v>
      </c>
      <c r="Y44" s="32">
        <v>35</v>
      </c>
    </row>
    <row r="45" spans="1:25" ht="15.75" hidden="1" customHeight="1">
      <c r="A45" s="3">
        <v>8</v>
      </c>
      <c r="B45" s="24">
        <v>2</v>
      </c>
      <c r="C45" s="3" t="s">
        <v>23</v>
      </c>
      <c r="D45" s="3">
        <v>14</v>
      </c>
      <c r="E45" s="26">
        <f t="shared" si="8"/>
        <v>7</v>
      </c>
      <c r="F45" s="3" t="s">
        <v>67</v>
      </c>
      <c r="G45" s="23" t="s">
        <v>66</v>
      </c>
      <c r="H45" s="16">
        <f t="shared" si="6"/>
        <v>1678</v>
      </c>
      <c r="I45" s="15">
        <f t="shared" si="7"/>
        <v>9</v>
      </c>
      <c r="J45" s="14">
        <f t="shared" si="4"/>
        <v>39845</v>
      </c>
      <c r="K45" s="14">
        <f t="shared" si="5"/>
        <v>32</v>
      </c>
      <c r="L45" s="21" t="s">
        <v>128</v>
      </c>
      <c r="M45" s="20">
        <v>14</v>
      </c>
      <c r="N45" s="19">
        <v>430</v>
      </c>
      <c r="O45" s="12">
        <v>6</v>
      </c>
      <c r="P45" s="18">
        <v>4</v>
      </c>
      <c r="Q45" s="11">
        <v>6490</v>
      </c>
      <c r="R45" s="11">
        <v>21</v>
      </c>
      <c r="S45" s="21" t="s">
        <v>131</v>
      </c>
      <c r="T45" s="20">
        <v>45</v>
      </c>
      <c r="U45" s="19">
        <v>1248</v>
      </c>
      <c r="V45" s="12">
        <v>3</v>
      </c>
      <c r="W45" s="11">
        <v>3</v>
      </c>
      <c r="X45" s="18">
        <v>33355</v>
      </c>
      <c r="Y45" s="17">
        <v>11</v>
      </c>
    </row>
    <row r="46" spans="1:25" ht="15.75" hidden="1" customHeight="1">
      <c r="A46" s="3">
        <v>54</v>
      </c>
      <c r="B46" s="24">
        <v>2</v>
      </c>
      <c r="C46" s="3" t="s">
        <v>23</v>
      </c>
      <c r="D46" s="3">
        <v>15</v>
      </c>
      <c r="E46" s="26">
        <f t="shared" si="8"/>
        <v>7</v>
      </c>
      <c r="F46" s="3" t="s">
        <v>46</v>
      </c>
      <c r="G46" s="23" t="s">
        <v>43</v>
      </c>
      <c r="H46" s="16">
        <f t="shared" si="6"/>
        <v>3082</v>
      </c>
      <c r="I46" s="15">
        <f t="shared" si="7"/>
        <v>10</v>
      </c>
      <c r="J46" s="14">
        <f t="shared" si="4"/>
        <v>22803</v>
      </c>
      <c r="K46" s="14">
        <f t="shared" si="5"/>
        <v>49</v>
      </c>
      <c r="L46" s="21" t="s">
        <v>128</v>
      </c>
      <c r="M46" s="20">
        <v>1</v>
      </c>
      <c r="N46" s="19">
        <v>1648</v>
      </c>
      <c r="O46" s="22">
        <v>1</v>
      </c>
      <c r="P46" s="18">
        <v>1</v>
      </c>
      <c r="Q46" s="11">
        <v>7780</v>
      </c>
      <c r="R46" s="11">
        <v>21</v>
      </c>
      <c r="S46" s="21" t="s">
        <v>130</v>
      </c>
      <c r="T46" s="20">
        <v>26</v>
      </c>
      <c r="U46" s="33">
        <v>1434</v>
      </c>
      <c r="V46" s="12">
        <v>9</v>
      </c>
      <c r="W46" s="18">
        <v>9</v>
      </c>
      <c r="X46" s="18">
        <v>15023</v>
      </c>
      <c r="Y46" s="17">
        <v>28</v>
      </c>
    </row>
    <row r="47" spans="1:25" ht="15.75" hidden="1" customHeight="1">
      <c r="A47" s="3">
        <v>7</v>
      </c>
      <c r="B47" s="24">
        <v>2</v>
      </c>
      <c r="C47" s="3" t="s">
        <v>23</v>
      </c>
      <c r="D47" s="3">
        <v>16</v>
      </c>
      <c r="E47" s="26">
        <f t="shared" si="8"/>
        <v>7</v>
      </c>
      <c r="F47" s="3" t="s">
        <v>80</v>
      </c>
      <c r="G47" s="23" t="s">
        <v>79</v>
      </c>
      <c r="H47" s="16">
        <f t="shared" si="6"/>
        <v>2521</v>
      </c>
      <c r="I47" s="15">
        <f t="shared" si="7"/>
        <v>10</v>
      </c>
      <c r="J47" s="14">
        <f t="shared" si="4"/>
        <v>12514</v>
      </c>
      <c r="K47" s="14">
        <f t="shared" si="5"/>
        <v>74</v>
      </c>
      <c r="L47" s="21" t="s">
        <v>132</v>
      </c>
      <c r="M47" s="20">
        <v>63</v>
      </c>
      <c r="N47" s="19">
        <v>1592</v>
      </c>
      <c r="O47" s="12">
        <v>5</v>
      </c>
      <c r="P47" s="18">
        <v>5</v>
      </c>
      <c r="Q47" s="18">
        <v>3199</v>
      </c>
      <c r="R47" s="18">
        <v>40</v>
      </c>
      <c r="S47" s="21" t="s">
        <v>131</v>
      </c>
      <c r="T47" s="20">
        <v>36</v>
      </c>
      <c r="U47" s="19">
        <v>929</v>
      </c>
      <c r="V47" s="12">
        <v>5</v>
      </c>
      <c r="W47" s="11">
        <v>5</v>
      </c>
      <c r="X47" s="18">
        <v>9315</v>
      </c>
      <c r="Y47" s="17">
        <v>34</v>
      </c>
    </row>
    <row r="48" spans="1:25" ht="15.75" hidden="1" customHeight="1">
      <c r="A48" s="3">
        <v>18</v>
      </c>
      <c r="B48" s="24">
        <v>2</v>
      </c>
      <c r="C48" s="3" t="s">
        <v>23</v>
      </c>
      <c r="D48" s="3">
        <v>17</v>
      </c>
      <c r="E48" s="26">
        <f t="shared" si="8"/>
        <v>7</v>
      </c>
      <c r="F48" s="3" t="s">
        <v>74</v>
      </c>
      <c r="G48" s="23" t="s">
        <v>72</v>
      </c>
      <c r="H48" s="16">
        <f t="shared" si="6"/>
        <v>6577</v>
      </c>
      <c r="I48" s="15">
        <f t="shared" si="7"/>
        <v>11</v>
      </c>
      <c r="J48" s="14">
        <f t="shared" si="4"/>
        <v>16096</v>
      </c>
      <c r="K48" s="14">
        <f t="shared" si="5"/>
        <v>66</v>
      </c>
      <c r="L48" s="21" t="s">
        <v>129</v>
      </c>
      <c r="M48" s="20">
        <v>83</v>
      </c>
      <c r="N48" s="19">
        <v>5167</v>
      </c>
      <c r="O48" s="22">
        <v>1</v>
      </c>
      <c r="P48" s="18">
        <v>1</v>
      </c>
      <c r="Q48" s="18">
        <v>7143</v>
      </c>
      <c r="R48" s="18">
        <v>33</v>
      </c>
      <c r="S48" s="21" t="s">
        <v>128</v>
      </c>
      <c r="T48" s="20">
        <v>3</v>
      </c>
      <c r="U48" s="33">
        <v>1410</v>
      </c>
      <c r="V48" s="12">
        <v>10</v>
      </c>
      <c r="W48" s="18">
        <v>9</v>
      </c>
      <c r="X48" s="18">
        <v>8953</v>
      </c>
      <c r="Y48" s="17">
        <v>33</v>
      </c>
    </row>
    <row r="49" spans="1:25" ht="15.75" hidden="1" customHeight="1">
      <c r="A49" s="3">
        <v>40</v>
      </c>
      <c r="B49" s="24">
        <v>3</v>
      </c>
      <c r="C49" s="3" t="s">
        <v>23</v>
      </c>
      <c r="D49" s="3">
        <v>18</v>
      </c>
      <c r="E49" s="26">
        <f t="shared" si="8"/>
        <v>7</v>
      </c>
      <c r="F49" s="3" t="s">
        <v>39</v>
      </c>
      <c r="G49" s="23" t="s">
        <v>4</v>
      </c>
      <c r="H49" s="16">
        <f t="shared" si="6"/>
        <v>4849</v>
      </c>
      <c r="I49" s="15">
        <f t="shared" si="7"/>
        <v>11</v>
      </c>
      <c r="J49" s="14">
        <f t="shared" si="4"/>
        <v>13741</v>
      </c>
      <c r="K49" s="14">
        <f t="shared" si="5"/>
        <v>67</v>
      </c>
      <c r="L49" s="21" t="s">
        <v>132</v>
      </c>
      <c r="M49" s="20">
        <v>57</v>
      </c>
      <c r="N49" s="19">
        <v>2854</v>
      </c>
      <c r="O49" s="12">
        <v>2</v>
      </c>
      <c r="P49" s="18">
        <v>2</v>
      </c>
      <c r="Q49" s="11">
        <v>5750</v>
      </c>
      <c r="R49" s="11">
        <v>32</v>
      </c>
      <c r="S49" s="21" t="s">
        <v>129</v>
      </c>
      <c r="T49" s="20">
        <v>78</v>
      </c>
      <c r="U49" s="19">
        <v>1995</v>
      </c>
      <c r="V49" s="12">
        <v>9</v>
      </c>
      <c r="W49" s="11">
        <v>8</v>
      </c>
      <c r="X49" s="11">
        <v>7991</v>
      </c>
      <c r="Y49" s="32">
        <v>35</v>
      </c>
    </row>
    <row r="50" spans="1:25" ht="15.75" hidden="1" customHeight="1">
      <c r="A50" s="3">
        <v>39</v>
      </c>
      <c r="B50" s="24">
        <v>3</v>
      </c>
      <c r="C50" s="3" t="s">
        <v>23</v>
      </c>
      <c r="D50" s="3">
        <v>19</v>
      </c>
      <c r="E50" s="26">
        <f t="shared" si="8"/>
        <v>7</v>
      </c>
      <c r="F50" s="3" t="s">
        <v>34</v>
      </c>
      <c r="G50" s="23" t="s">
        <v>31</v>
      </c>
      <c r="H50" s="16">
        <f t="shared" si="6"/>
        <v>3837</v>
      </c>
      <c r="I50" s="15">
        <f t="shared" si="7"/>
        <v>12</v>
      </c>
      <c r="J50" s="14">
        <f t="shared" si="4"/>
        <v>24401</v>
      </c>
      <c r="K50" s="14">
        <f t="shared" si="5"/>
        <v>54</v>
      </c>
      <c r="L50" s="21" t="s">
        <v>130</v>
      </c>
      <c r="M50" s="20">
        <v>22</v>
      </c>
      <c r="N50" s="19">
        <v>1454</v>
      </c>
      <c r="O50" s="22">
        <v>5</v>
      </c>
      <c r="P50" s="18">
        <v>5</v>
      </c>
      <c r="Q50" s="11">
        <v>7626</v>
      </c>
      <c r="R50" s="11">
        <v>26</v>
      </c>
      <c r="S50" s="21" t="s">
        <v>129</v>
      </c>
      <c r="T50" s="20">
        <v>81</v>
      </c>
      <c r="U50" s="33">
        <v>2383</v>
      </c>
      <c r="V50" s="12">
        <v>7</v>
      </c>
      <c r="W50" s="18">
        <v>7</v>
      </c>
      <c r="X50" s="18">
        <v>16775</v>
      </c>
      <c r="Y50" s="17">
        <v>28</v>
      </c>
    </row>
    <row r="51" spans="1:25" ht="15.75" hidden="1" customHeight="1">
      <c r="A51" s="3">
        <v>50</v>
      </c>
      <c r="B51" s="24">
        <v>3</v>
      </c>
      <c r="C51" s="3" t="s">
        <v>23</v>
      </c>
      <c r="D51" s="3">
        <v>20</v>
      </c>
      <c r="E51" s="26"/>
      <c r="F51" s="3" t="s">
        <v>30</v>
      </c>
      <c r="G51" s="23" t="s">
        <v>31</v>
      </c>
      <c r="H51" s="16">
        <f t="shared" si="6"/>
        <v>4116</v>
      </c>
      <c r="I51" s="15">
        <f t="shared" si="7"/>
        <v>13</v>
      </c>
      <c r="J51" s="14"/>
      <c r="K51" s="14"/>
      <c r="L51" s="21" t="s">
        <v>129</v>
      </c>
      <c r="M51" s="20">
        <v>74</v>
      </c>
      <c r="N51" s="19">
        <v>478</v>
      </c>
      <c r="O51" s="12">
        <v>9</v>
      </c>
      <c r="P51" s="53">
        <v>9</v>
      </c>
      <c r="Q51" s="11">
        <v>7626</v>
      </c>
      <c r="R51" s="11">
        <v>26</v>
      </c>
      <c r="S51" s="21" t="s">
        <v>128</v>
      </c>
      <c r="T51" s="20">
        <v>7</v>
      </c>
      <c r="U51" s="19">
        <v>3638</v>
      </c>
      <c r="V51" s="12">
        <v>4</v>
      </c>
      <c r="W51" s="11"/>
      <c r="X51" s="18"/>
      <c r="Y51" s="17"/>
    </row>
    <row r="52" spans="1:25" ht="15.75" hidden="1" customHeight="1">
      <c r="A52" s="3">
        <v>52</v>
      </c>
      <c r="B52" s="24">
        <v>3</v>
      </c>
      <c r="C52" s="3" t="s">
        <v>23</v>
      </c>
      <c r="D52" s="3">
        <v>21</v>
      </c>
      <c r="E52" s="26">
        <f t="shared" ref="E52:E58" si="9">E51</f>
        <v>0</v>
      </c>
      <c r="F52" s="3" t="s">
        <v>45</v>
      </c>
      <c r="G52" s="23" t="s">
        <v>43</v>
      </c>
      <c r="H52" s="16">
        <f t="shared" si="6"/>
        <v>3320</v>
      </c>
      <c r="I52" s="15">
        <f t="shared" si="7"/>
        <v>13</v>
      </c>
      <c r="J52" s="14">
        <f t="shared" ref="J52:K58" si="10">Q52+X52</f>
        <v>22803</v>
      </c>
      <c r="K52" s="14">
        <f t="shared" si="10"/>
        <v>49</v>
      </c>
      <c r="L52" s="21" t="s">
        <v>131</v>
      </c>
      <c r="M52" s="20">
        <v>37</v>
      </c>
      <c r="N52" s="19">
        <v>1652</v>
      </c>
      <c r="O52" s="22">
        <v>4</v>
      </c>
      <c r="P52" s="18">
        <v>4</v>
      </c>
      <c r="Q52" s="18">
        <v>7780</v>
      </c>
      <c r="R52" s="18">
        <v>21</v>
      </c>
      <c r="S52" s="21" t="s">
        <v>128</v>
      </c>
      <c r="T52" s="20">
        <v>13</v>
      </c>
      <c r="U52" s="33">
        <v>1668</v>
      </c>
      <c r="V52" s="12">
        <v>9</v>
      </c>
      <c r="W52" s="18">
        <v>8</v>
      </c>
      <c r="X52" s="18">
        <v>15023</v>
      </c>
      <c r="Y52" s="17">
        <v>28</v>
      </c>
    </row>
    <row r="53" spans="1:25" ht="15.75" hidden="1" customHeight="1">
      <c r="A53" s="3">
        <v>27</v>
      </c>
      <c r="B53" s="24">
        <v>3</v>
      </c>
      <c r="C53" s="3" t="s">
        <v>23</v>
      </c>
      <c r="D53" s="3">
        <v>22</v>
      </c>
      <c r="E53" s="26">
        <f t="shared" si="9"/>
        <v>0</v>
      </c>
      <c r="F53" s="3" t="s">
        <v>78</v>
      </c>
      <c r="G53" s="23" t="s">
        <v>79</v>
      </c>
      <c r="H53" s="16">
        <f t="shared" si="6"/>
        <v>4801</v>
      </c>
      <c r="I53" s="15">
        <f t="shared" si="7"/>
        <v>15</v>
      </c>
      <c r="J53" s="14">
        <f t="shared" si="10"/>
        <v>12514</v>
      </c>
      <c r="K53" s="14">
        <f t="shared" si="10"/>
        <v>74</v>
      </c>
      <c r="L53" s="21" t="s">
        <v>129</v>
      </c>
      <c r="M53" s="20">
        <v>71</v>
      </c>
      <c r="N53" s="19">
        <v>169</v>
      </c>
      <c r="O53" s="12">
        <v>13</v>
      </c>
      <c r="P53" s="18">
        <v>12</v>
      </c>
      <c r="Q53" s="18">
        <v>3199</v>
      </c>
      <c r="R53" s="18">
        <v>40</v>
      </c>
      <c r="S53" s="21" t="s">
        <v>128</v>
      </c>
      <c r="T53" s="20">
        <v>9</v>
      </c>
      <c r="U53" s="19">
        <v>4632</v>
      </c>
      <c r="V53" s="12">
        <v>2</v>
      </c>
      <c r="W53" s="11">
        <v>2</v>
      </c>
      <c r="X53" s="18">
        <v>9315</v>
      </c>
      <c r="Y53" s="17">
        <v>34</v>
      </c>
    </row>
    <row r="54" spans="1:25" ht="15.75" hidden="1" customHeight="1">
      <c r="A54" s="3">
        <v>33</v>
      </c>
      <c r="B54" s="24">
        <v>10</v>
      </c>
      <c r="C54" s="3" t="s">
        <v>23</v>
      </c>
      <c r="D54" s="3">
        <v>23</v>
      </c>
      <c r="E54" s="26">
        <f t="shared" si="9"/>
        <v>0</v>
      </c>
      <c r="F54" s="3" t="s">
        <v>51</v>
      </c>
      <c r="G54" s="23" t="s">
        <v>49</v>
      </c>
      <c r="H54" s="16">
        <f t="shared" si="6"/>
        <v>4638</v>
      </c>
      <c r="I54" s="15">
        <f t="shared" si="7"/>
        <v>15</v>
      </c>
      <c r="J54" s="14">
        <f t="shared" si="10"/>
        <v>10766</v>
      </c>
      <c r="K54" s="14">
        <f t="shared" si="10"/>
        <v>86</v>
      </c>
      <c r="L54" s="21" t="s">
        <v>132</v>
      </c>
      <c r="M54" s="20">
        <v>65</v>
      </c>
      <c r="N54" s="19">
        <v>400</v>
      </c>
      <c r="O54" s="22">
        <v>12</v>
      </c>
      <c r="P54" s="18">
        <v>10</v>
      </c>
      <c r="Q54" s="11">
        <v>3460</v>
      </c>
      <c r="R54" s="11">
        <v>39</v>
      </c>
      <c r="S54" s="21" t="s">
        <v>128</v>
      </c>
      <c r="T54" s="20">
        <v>1</v>
      </c>
      <c r="U54" s="33">
        <v>4238</v>
      </c>
      <c r="V54" s="12">
        <v>3</v>
      </c>
      <c r="W54" s="18">
        <v>3</v>
      </c>
      <c r="X54" s="11">
        <v>7306</v>
      </c>
      <c r="Y54" s="32">
        <v>47</v>
      </c>
    </row>
    <row r="55" spans="1:25" ht="15.75" hidden="1" customHeight="1">
      <c r="A55" s="3">
        <v>31</v>
      </c>
      <c r="B55" s="24">
        <v>10</v>
      </c>
      <c r="C55" s="3" t="s">
        <v>23</v>
      </c>
      <c r="D55" s="3">
        <v>24</v>
      </c>
      <c r="E55" s="26">
        <f t="shared" si="9"/>
        <v>0</v>
      </c>
      <c r="F55" s="3" t="s">
        <v>27</v>
      </c>
      <c r="G55" s="23" t="s">
        <v>25</v>
      </c>
      <c r="H55" s="16">
        <f t="shared" si="6"/>
        <v>3692</v>
      </c>
      <c r="I55" s="15">
        <f t="shared" si="7"/>
        <v>15</v>
      </c>
      <c r="J55" s="14">
        <f t="shared" si="10"/>
        <v>16373</v>
      </c>
      <c r="K55" s="14">
        <f t="shared" si="10"/>
        <v>64</v>
      </c>
      <c r="L55" s="21" t="s">
        <v>128</v>
      </c>
      <c r="M55" s="20">
        <v>7</v>
      </c>
      <c r="N55" s="19">
        <v>222</v>
      </c>
      <c r="O55" s="22">
        <v>11</v>
      </c>
      <c r="P55" s="18">
        <v>8</v>
      </c>
      <c r="Q55" s="11">
        <v>7771</v>
      </c>
      <c r="R55" s="11">
        <v>29</v>
      </c>
      <c r="S55" s="21" t="s">
        <v>129</v>
      </c>
      <c r="T55" s="20">
        <v>71</v>
      </c>
      <c r="U55" s="19">
        <v>3470</v>
      </c>
      <c r="V55" s="12">
        <v>4</v>
      </c>
      <c r="W55" s="11">
        <v>4</v>
      </c>
      <c r="X55" s="18">
        <v>8602</v>
      </c>
      <c r="Y55" s="17">
        <v>35</v>
      </c>
    </row>
    <row r="56" spans="1:25" ht="15.75" hidden="1" customHeight="1">
      <c r="A56" s="3">
        <v>12</v>
      </c>
      <c r="B56" s="24">
        <v>10</v>
      </c>
      <c r="C56" s="3" t="s">
        <v>23</v>
      </c>
      <c r="D56" s="3">
        <v>25</v>
      </c>
      <c r="E56" s="26">
        <f t="shared" si="9"/>
        <v>0</v>
      </c>
      <c r="F56" s="3" t="s">
        <v>29</v>
      </c>
      <c r="G56" s="23" t="s">
        <v>25</v>
      </c>
      <c r="H56" s="16">
        <f t="shared" si="6"/>
        <v>2989</v>
      </c>
      <c r="I56" s="15">
        <f t="shared" si="7"/>
        <v>15</v>
      </c>
      <c r="J56" s="14">
        <f t="shared" si="10"/>
        <v>16373</v>
      </c>
      <c r="K56" s="14">
        <f t="shared" si="10"/>
        <v>64</v>
      </c>
      <c r="L56" s="21" t="s">
        <v>129</v>
      </c>
      <c r="M56" s="20">
        <v>76</v>
      </c>
      <c r="N56" s="19">
        <v>855</v>
      </c>
      <c r="O56" s="12">
        <v>7</v>
      </c>
      <c r="P56" s="18">
        <v>7</v>
      </c>
      <c r="Q56" s="11">
        <v>7771</v>
      </c>
      <c r="R56" s="11">
        <v>29</v>
      </c>
      <c r="S56" s="21" t="s">
        <v>128</v>
      </c>
      <c r="T56" s="20">
        <v>14</v>
      </c>
      <c r="U56" s="33">
        <v>2134</v>
      </c>
      <c r="V56" s="12">
        <v>8</v>
      </c>
      <c r="W56" s="11">
        <v>7</v>
      </c>
      <c r="X56" s="18">
        <v>8602</v>
      </c>
      <c r="Y56" s="17">
        <v>35</v>
      </c>
    </row>
    <row r="57" spans="1:25" ht="15.75" hidden="1" customHeight="1">
      <c r="A57" s="3">
        <v>3</v>
      </c>
      <c r="B57" s="24">
        <v>10</v>
      </c>
      <c r="C57" s="3" t="s">
        <v>23</v>
      </c>
      <c r="D57" s="3">
        <v>26</v>
      </c>
      <c r="E57" s="26">
        <f t="shared" si="9"/>
        <v>0</v>
      </c>
      <c r="F57" s="3" t="s">
        <v>52</v>
      </c>
      <c r="G57" s="23" t="s">
        <v>49</v>
      </c>
      <c r="H57" s="16">
        <f t="shared" si="6"/>
        <v>2512</v>
      </c>
      <c r="I57" s="15">
        <f t="shared" si="7"/>
        <v>15</v>
      </c>
      <c r="J57" s="14">
        <f t="shared" si="10"/>
        <v>10766</v>
      </c>
      <c r="K57" s="14">
        <f t="shared" si="10"/>
        <v>86</v>
      </c>
      <c r="L57" s="21" t="s">
        <v>130</v>
      </c>
      <c r="M57" s="20">
        <v>32</v>
      </c>
      <c r="N57" s="19">
        <v>1476</v>
      </c>
      <c r="O57" s="22">
        <v>4</v>
      </c>
      <c r="P57" s="18">
        <v>4</v>
      </c>
      <c r="Q57" s="18">
        <v>3460</v>
      </c>
      <c r="R57" s="18">
        <v>39</v>
      </c>
      <c r="S57" s="21" t="s">
        <v>130</v>
      </c>
      <c r="T57" s="20">
        <v>24</v>
      </c>
      <c r="U57" s="19">
        <v>1036</v>
      </c>
      <c r="V57" s="12">
        <v>11</v>
      </c>
      <c r="W57" s="18">
        <v>11</v>
      </c>
      <c r="X57" s="18">
        <v>7306</v>
      </c>
      <c r="Y57" s="17">
        <v>47</v>
      </c>
    </row>
    <row r="58" spans="1:25" ht="15.75" hidden="1" customHeight="1">
      <c r="A58" s="3">
        <v>16</v>
      </c>
      <c r="B58" s="24">
        <v>10</v>
      </c>
      <c r="C58" s="3" t="s">
        <v>23</v>
      </c>
      <c r="D58" s="3">
        <v>27</v>
      </c>
      <c r="E58" s="26">
        <f t="shared" si="9"/>
        <v>0</v>
      </c>
      <c r="F58" s="3" t="s">
        <v>41</v>
      </c>
      <c r="G58" s="23" t="s">
        <v>4</v>
      </c>
      <c r="H58" s="16">
        <f t="shared" si="6"/>
        <v>2176</v>
      </c>
      <c r="I58" s="15">
        <f t="shared" si="7"/>
        <v>16</v>
      </c>
      <c r="J58" s="14">
        <f t="shared" si="10"/>
        <v>13741</v>
      </c>
      <c r="K58" s="14">
        <f t="shared" si="10"/>
        <v>67</v>
      </c>
      <c r="L58" s="21" t="s">
        <v>131</v>
      </c>
      <c r="M58" s="20">
        <v>42</v>
      </c>
      <c r="N58" s="19">
        <v>602</v>
      </c>
      <c r="O58" s="12">
        <v>9</v>
      </c>
      <c r="P58" s="18">
        <v>7</v>
      </c>
      <c r="Q58" s="18">
        <v>5750</v>
      </c>
      <c r="R58" s="18">
        <v>32</v>
      </c>
      <c r="S58" s="21" t="s">
        <v>130</v>
      </c>
      <c r="T58" s="20">
        <v>25</v>
      </c>
      <c r="U58" s="33">
        <v>1574</v>
      </c>
      <c r="V58" s="12">
        <v>7</v>
      </c>
      <c r="W58" s="11">
        <v>7</v>
      </c>
      <c r="X58" s="18">
        <v>7991</v>
      </c>
      <c r="Y58" s="17">
        <v>35</v>
      </c>
    </row>
    <row r="59" spans="1:25" ht="15.75" hidden="1" customHeight="1">
      <c r="A59" s="3">
        <v>30</v>
      </c>
      <c r="B59" s="24">
        <v>11</v>
      </c>
      <c r="C59" s="3" t="s">
        <v>23</v>
      </c>
      <c r="D59" s="3">
        <v>28</v>
      </c>
      <c r="E59" s="26"/>
      <c r="F59" s="3" t="s">
        <v>55</v>
      </c>
      <c r="G59" s="23" t="s">
        <v>54</v>
      </c>
      <c r="H59" s="16">
        <f t="shared" si="6"/>
        <v>2742</v>
      </c>
      <c r="I59" s="15">
        <f t="shared" si="7"/>
        <v>17</v>
      </c>
      <c r="J59" s="14"/>
      <c r="K59" s="14"/>
      <c r="L59" s="21" t="s">
        <v>130</v>
      </c>
      <c r="M59" s="20">
        <v>31</v>
      </c>
      <c r="N59" s="19">
        <v>727</v>
      </c>
      <c r="O59" s="22">
        <v>9</v>
      </c>
      <c r="P59" s="18"/>
      <c r="Q59" s="11"/>
      <c r="R59" s="11"/>
      <c r="S59" s="21" t="s">
        <v>129</v>
      </c>
      <c r="T59" s="20">
        <v>70</v>
      </c>
      <c r="U59" s="19">
        <v>2015</v>
      </c>
      <c r="V59" s="12">
        <v>8</v>
      </c>
      <c r="W59" s="18"/>
      <c r="X59" s="11"/>
      <c r="Y59" s="32"/>
    </row>
    <row r="60" spans="1:25" ht="15.75" hidden="1" customHeight="1">
      <c r="A60" s="3">
        <v>14</v>
      </c>
      <c r="B60" s="24">
        <v>11</v>
      </c>
      <c r="C60" s="3" t="s">
        <v>23</v>
      </c>
      <c r="D60" s="3">
        <v>29</v>
      </c>
      <c r="E60" s="26">
        <f>E59</f>
        <v>0</v>
      </c>
      <c r="F60" s="3" t="s">
        <v>57</v>
      </c>
      <c r="G60" s="23" t="s">
        <v>10</v>
      </c>
      <c r="H60" s="16">
        <f t="shared" si="6"/>
        <v>2168</v>
      </c>
      <c r="I60" s="15">
        <f t="shared" si="7"/>
        <v>17</v>
      </c>
      <c r="J60" s="14">
        <f t="shared" ref="J60:K64" si="11">Q60+X60</f>
        <v>20093</v>
      </c>
      <c r="K60" s="14">
        <f t="shared" si="11"/>
        <v>68</v>
      </c>
      <c r="L60" s="21" t="s">
        <v>132</v>
      </c>
      <c r="M60" s="20">
        <v>67</v>
      </c>
      <c r="N60" s="19">
        <v>446</v>
      </c>
      <c r="O60" s="12">
        <v>10</v>
      </c>
      <c r="P60" s="18">
        <v>9</v>
      </c>
      <c r="Q60" s="11">
        <v>5744</v>
      </c>
      <c r="R60" s="11">
        <v>29</v>
      </c>
      <c r="S60" s="21" t="s">
        <v>132</v>
      </c>
      <c r="T60" s="20">
        <v>63</v>
      </c>
      <c r="U60" s="33">
        <v>1722</v>
      </c>
      <c r="V60" s="12">
        <v>7</v>
      </c>
      <c r="W60" s="11">
        <v>6</v>
      </c>
      <c r="X60" s="18">
        <v>14349</v>
      </c>
      <c r="Y60" s="17">
        <v>39</v>
      </c>
    </row>
    <row r="61" spans="1:25" ht="15.75" hidden="1" customHeight="1">
      <c r="A61" s="3">
        <v>10</v>
      </c>
      <c r="B61" s="24">
        <v>11</v>
      </c>
      <c r="C61" s="3" t="s">
        <v>23</v>
      </c>
      <c r="D61" s="3">
        <v>30</v>
      </c>
      <c r="E61" s="26">
        <f>E60</f>
        <v>0</v>
      </c>
      <c r="F61" s="3" t="s">
        <v>3</v>
      </c>
      <c r="G61" s="23" t="s">
        <v>4</v>
      </c>
      <c r="H61" s="16">
        <f t="shared" si="6"/>
        <v>2436</v>
      </c>
      <c r="I61" s="15">
        <f t="shared" si="7"/>
        <v>18</v>
      </c>
      <c r="J61" s="14">
        <f t="shared" si="11"/>
        <v>13741</v>
      </c>
      <c r="K61" s="14">
        <f t="shared" si="11"/>
        <v>67</v>
      </c>
      <c r="L61" s="21" t="s">
        <v>128</v>
      </c>
      <c r="M61" s="20">
        <v>15</v>
      </c>
      <c r="N61" s="19">
        <v>180</v>
      </c>
      <c r="O61" s="22">
        <v>13</v>
      </c>
      <c r="P61" s="18">
        <v>10</v>
      </c>
      <c r="Q61" s="11">
        <v>5750</v>
      </c>
      <c r="R61" s="11">
        <v>32</v>
      </c>
      <c r="S61" s="21" t="s">
        <v>132</v>
      </c>
      <c r="T61" s="20">
        <v>55</v>
      </c>
      <c r="U61" s="19">
        <v>2256</v>
      </c>
      <c r="V61" s="12">
        <v>5</v>
      </c>
      <c r="W61" s="18">
        <v>4</v>
      </c>
      <c r="X61" s="18">
        <v>7991</v>
      </c>
      <c r="Y61" s="17">
        <v>35</v>
      </c>
    </row>
    <row r="62" spans="1:25" ht="15.75" hidden="1" customHeight="1">
      <c r="A62" s="3">
        <v>1</v>
      </c>
      <c r="B62" s="24">
        <v>11</v>
      </c>
      <c r="C62" s="3" t="s">
        <v>23</v>
      </c>
      <c r="D62" s="3">
        <v>31</v>
      </c>
      <c r="E62" s="26">
        <f>E61</f>
        <v>0</v>
      </c>
      <c r="F62" s="3" t="s">
        <v>44</v>
      </c>
      <c r="G62" s="23" t="s">
        <v>43</v>
      </c>
      <c r="H62" s="16">
        <f t="shared" si="6"/>
        <v>2196</v>
      </c>
      <c r="I62" s="15">
        <f t="shared" si="7"/>
        <v>18</v>
      </c>
      <c r="J62" s="14">
        <f t="shared" si="11"/>
        <v>22803</v>
      </c>
      <c r="K62" s="14">
        <f t="shared" si="11"/>
        <v>49</v>
      </c>
      <c r="L62" s="21" t="s">
        <v>130</v>
      </c>
      <c r="M62" s="20">
        <v>24</v>
      </c>
      <c r="N62" s="19">
        <v>490</v>
      </c>
      <c r="O62" s="12">
        <v>10</v>
      </c>
      <c r="P62" s="18">
        <v>8</v>
      </c>
      <c r="Q62" s="18">
        <v>7780</v>
      </c>
      <c r="R62" s="18">
        <v>21</v>
      </c>
      <c r="S62" s="21" t="s">
        <v>132</v>
      </c>
      <c r="T62" s="20">
        <v>52</v>
      </c>
      <c r="U62" s="33">
        <v>1706</v>
      </c>
      <c r="V62" s="12">
        <v>8</v>
      </c>
      <c r="W62" s="11">
        <v>7</v>
      </c>
      <c r="X62" s="18">
        <v>15023</v>
      </c>
      <c r="Y62" s="17">
        <v>28</v>
      </c>
    </row>
    <row r="63" spans="1:25" ht="15.75" hidden="1" customHeight="1">
      <c r="A63" s="3">
        <v>38</v>
      </c>
      <c r="B63" s="24">
        <v>11</v>
      </c>
      <c r="C63" s="3" t="s">
        <v>23</v>
      </c>
      <c r="D63" s="3">
        <v>32</v>
      </c>
      <c r="E63" s="26">
        <f>E62</f>
        <v>0</v>
      </c>
      <c r="F63" s="3" t="s">
        <v>32</v>
      </c>
      <c r="G63" s="23" t="s">
        <v>31</v>
      </c>
      <c r="H63" s="16">
        <f t="shared" si="6"/>
        <v>1800</v>
      </c>
      <c r="I63" s="15">
        <f t="shared" si="7"/>
        <v>18</v>
      </c>
      <c r="J63" s="14">
        <f t="shared" si="11"/>
        <v>24401</v>
      </c>
      <c r="K63" s="14">
        <f t="shared" si="11"/>
        <v>54</v>
      </c>
      <c r="L63" s="21" t="s">
        <v>128</v>
      </c>
      <c r="M63" s="20">
        <v>12</v>
      </c>
      <c r="N63" s="19">
        <v>244</v>
      </c>
      <c r="O63" s="22">
        <v>10</v>
      </c>
      <c r="P63" s="18">
        <v>7</v>
      </c>
      <c r="Q63" s="18">
        <v>7626</v>
      </c>
      <c r="R63" s="18">
        <v>26</v>
      </c>
      <c r="S63" s="21" t="s">
        <v>130</v>
      </c>
      <c r="T63" s="20">
        <v>29</v>
      </c>
      <c r="U63" s="19">
        <v>1556</v>
      </c>
      <c r="V63" s="12">
        <v>8</v>
      </c>
      <c r="W63" s="18">
        <v>8</v>
      </c>
      <c r="X63" s="18">
        <v>16775</v>
      </c>
      <c r="Y63" s="17">
        <v>28</v>
      </c>
    </row>
    <row r="64" spans="1:25" ht="15.75" hidden="1" customHeight="1">
      <c r="A64" s="3">
        <v>45</v>
      </c>
      <c r="B64" s="24">
        <v>13</v>
      </c>
      <c r="C64" s="3" t="s">
        <v>23</v>
      </c>
      <c r="D64" s="3">
        <v>33</v>
      </c>
      <c r="E64" s="26">
        <f>E63</f>
        <v>0</v>
      </c>
      <c r="F64" s="3" t="s">
        <v>77</v>
      </c>
      <c r="G64" s="23" t="s">
        <v>14</v>
      </c>
      <c r="H64" s="16">
        <f t="shared" si="6"/>
        <v>1561</v>
      </c>
      <c r="I64" s="15">
        <f t="shared" si="7"/>
        <v>18</v>
      </c>
      <c r="J64" s="14">
        <f t="shared" si="11"/>
        <v>15272</v>
      </c>
      <c r="K64" s="14">
        <f t="shared" si="11"/>
        <v>64</v>
      </c>
      <c r="L64" s="21" t="s">
        <v>129</v>
      </c>
      <c r="M64" s="20">
        <v>78</v>
      </c>
      <c r="N64" s="19">
        <v>873</v>
      </c>
      <c r="O64" s="12">
        <v>5</v>
      </c>
      <c r="P64" s="18">
        <v>5</v>
      </c>
      <c r="Q64" s="11">
        <v>4941</v>
      </c>
      <c r="R64" s="11">
        <v>32</v>
      </c>
      <c r="S64" s="21" t="s">
        <v>128</v>
      </c>
      <c r="T64" s="20">
        <v>17</v>
      </c>
      <c r="U64" s="33">
        <v>688</v>
      </c>
      <c r="V64" s="12">
        <v>13</v>
      </c>
      <c r="W64" s="11">
        <v>12</v>
      </c>
      <c r="X64" s="11">
        <v>10331</v>
      </c>
      <c r="Y64" s="32">
        <v>32</v>
      </c>
    </row>
    <row r="65" spans="1:25" ht="15.75" hidden="1" customHeight="1">
      <c r="A65" s="3">
        <v>32</v>
      </c>
      <c r="B65" s="24">
        <v>13</v>
      </c>
      <c r="C65" s="3" t="s">
        <v>23</v>
      </c>
      <c r="D65" s="3">
        <v>34</v>
      </c>
      <c r="E65" s="26"/>
      <c r="F65" s="3" t="s">
        <v>60</v>
      </c>
      <c r="G65" s="23" t="s">
        <v>61</v>
      </c>
      <c r="H65" s="16">
        <f t="shared" si="6"/>
        <v>2384</v>
      </c>
      <c r="I65" s="15">
        <f t="shared" si="7"/>
        <v>19</v>
      </c>
      <c r="J65" s="14"/>
      <c r="K65" s="14"/>
      <c r="L65" s="21" t="s">
        <v>130</v>
      </c>
      <c r="M65" s="20">
        <v>23</v>
      </c>
      <c r="N65" s="19">
        <v>740</v>
      </c>
      <c r="O65" s="22">
        <v>8</v>
      </c>
      <c r="P65" s="18"/>
      <c r="Q65" s="11"/>
      <c r="R65" s="11"/>
      <c r="S65" s="21" t="s">
        <v>129</v>
      </c>
      <c r="T65" s="20">
        <v>77</v>
      </c>
      <c r="U65" s="19">
        <v>1644</v>
      </c>
      <c r="V65" s="12">
        <v>11</v>
      </c>
      <c r="W65" s="18"/>
      <c r="X65" s="18"/>
      <c r="Y65" s="17"/>
    </row>
    <row r="66" spans="1:25" ht="15.75" hidden="1" customHeight="1">
      <c r="A66" s="3">
        <v>47</v>
      </c>
      <c r="B66" s="24">
        <v>13</v>
      </c>
      <c r="C66" s="3" t="s">
        <v>23</v>
      </c>
      <c r="D66" s="3">
        <v>35</v>
      </c>
      <c r="E66" s="26"/>
      <c r="F66" s="3" t="s">
        <v>35</v>
      </c>
      <c r="G66" s="23" t="s">
        <v>31</v>
      </c>
      <c r="H66" s="16">
        <f t="shared" si="6"/>
        <v>1288</v>
      </c>
      <c r="I66" s="15">
        <f t="shared" si="7"/>
        <v>20</v>
      </c>
      <c r="J66" s="14"/>
      <c r="K66" s="14"/>
      <c r="L66" s="21" t="s">
        <v>128</v>
      </c>
      <c r="M66" s="20">
        <v>6</v>
      </c>
      <c r="N66" s="19">
        <v>358</v>
      </c>
      <c r="O66" s="12">
        <v>8</v>
      </c>
      <c r="P66" s="18"/>
      <c r="Q66" s="11"/>
      <c r="R66" s="11"/>
      <c r="S66" s="21" t="s">
        <v>130</v>
      </c>
      <c r="T66" s="20">
        <v>21</v>
      </c>
      <c r="U66" s="33">
        <v>930</v>
      </c>
      <c r="V66" s="12">
        <v>12</v>
      </c>
      <c r="W66" s="11"/>
      <c r="X66" s="18"/>
      <c r="Y66" s="17"/>
    </row>
    <row r="67" spans="1:25" ht="15.75" hidden="1" customHeight="1">
      <c r="A67" s="3">
        <v>6</v>
      </c>
      <c r="B67" s="24">
        <v>13</v>
      </c>
      <c r="C67" s="3" t="s">
        <v>23</v>
      </c>
      <c r="D67" s="3">
        <v>36</v>
      </c>
      <c r="E67" s="26">
        <f>E66</f>
        <v>0</v>
      </c>
      <c r="F67" s="3" t="s">
        <v>50</v>
      </c>
      <c r="G67" s="23" t="s">
        <v>49</v>
      </c>
      <c r="H67" s="16">
        <f t="shared" si="6"/>
        <v>1228</v>
      </c>
      <c r="I67" s="15">
        <f t="shared" si="7"/>
        <v>20</v>
      </c>
      <c r="J67" s="14">
        <f>Q67+X67</f>
        <v>10766</v>
      </c>
      <c r="K67" s="14">
        <f>R67+Y67</f>
        <v>86</v>
      </c>
      <c r="L67" s="21" t="s">
        <v>129</v>
      </c>
      <c r="M67" s="20">
        <v>77</v>
      </c>
      <c r="N67" s="19">
        <v>912</v>
      </c>
      <c r="O67" s="22">
        <v>4</v>
      </c>
      <c r="P67" s="18">
        <v>4</v>
      </c>
      <c r="Q67" s="18">
        <v>3460</v>
      </c>
      <c r="R67" s="18">
        <v>39</v>
      </c>
      <c r="S67" s="21" t="s">
        <v>132</v>
      </c>
      <c r="T67" s="20">
        <v>56</v>
      </c>
      <c r="U67" s="19">
        <v>316</v>
      </c>
      <c r="V67" s="12">
        <v>16</v>
      </c>
      <c r="W67" s="18">
        <v>13</v>
      </c>
      <c r="X67" s="18">
        <v>7306</v>
      </c>
      <c r="Y67" s="17">
        <v>47</v>
      </c>
    </row>
    <row r="68" spans="1:25" ht="15.75" hidden="1" customHeight="1">
      <c r="A68" s="3">
        <v>14</v>
      </c>
      <c r="B68" s="24">
        <v>13</v>
      </c>
      <c r="C68" s="52" t="s">
        <v>23</v>
      </c>
      <c r="D68" s="3">
        <v>37</v>
      </c>
      <c r="E68" s="61"/>
      <c r="F68" s="52" t="s">
        <v>62</v>
      </c>
      <c r="G68" s="54" t="s">
        <v>61</v>
      </c>
      <c r="H68" s="16">
        <f t="shared" ref="H68:H86" si="12">N68+U68</f>
        <v>516</v>
      </c>
      <c r="I68" s="15">
        <f t="shared" ref="I68:I86" si="13">O68+V68</f>
        <v>20.5</v>
      </c>
      <c r="J68" s="14"/>
      <c r="K68" s="14"/>
      <c r="L68" s="21" t="s">
        <v>128</v>
      </c>
      <c r="M68" s="20">
        <v>3</v>
      </c>
      <c r="N68" s="19">
        <v>516</v>
      </c>
      <c r="O68" s="12">
        <v>4</v>
      </c>
      <c r="P68" s="18"/>
      <c r="Q68" s="18"/>
      <c r="R68" s="18"/>
      <c r="S68" s="55" t="s">
        <v>133</v>
      </c>
      <c r="T68" s="53" t="s">
        <v>133</v>
      </c>
      <c r="U68" s="33">
        <v>0</v>
      </c>
      <c r="V68" s="53">
        <v>16.5</v>
      </c>
      <c r="W68" s="11"/>
      <c r="X68" s="18"/>
      <c r="Y68" s="17"/>
    </row>
    <row r="69" spans="1:25" ht="15.75" hidden="1" customHeight="1">
      <c r="A69" s="3">
        <v>44</v>
      </c>
      <c r="B69" s="24"/>
      <c r="C69" s="3" t="s">
        <v>23</v>
      </c>
      <c r="D69" s="3">
        <v>38</v>
      </c>
      <c r="E69" s="13">
        <f>E68</f>
        <v>0</v>
      </c>
      <c r="F69" s="3" t="s">
        <v>84</v>
      </c>
      <c r="G69" s="23" t="s">
        <v>17</v>
      </c>
      <c r="H69" s="16">
        <f t="shared" si="12"/>
        <v>2685</v>
      </c>
      <c r="I69" s="15">
        <f t="shared" si="13"/>
        <v>21</v>
      </c>
      <c r="J69" s="14">
        <f>Q69+X69</f>
        <v>8857</v>
      </c>
      <c r="K69" s="14">
        <f>R69+Y69</f>
        <v>94</v>
      </c>
      <c r="L69" s="21" t="s">
        <v>129</v>
      </c>
      <c r="M69" s="20">
        <v>75</v>
      </c>
      <c r="N69" s="19">
        <v>0</v>
      </c>
      <c r="O69" s="22">
        <v>16</v>
      </c>
      <c r="P69" s="18">
        <v>13</v>
      </c>
      <c r="Q69" s="11">
        <v>863</v>
      </c>
      <c r="R69" s="11">
        <v>60</v>
      </c>
      <c r="S69" s="21" t="s">
        <v>129</v>
      </c>
      <c r="T69" s="20">
        <v>83</v>
      </c>
      <c r="U69" s="19">
        <v>2685</v>
      </c>
      <c r="V69" s="12">
        <v>5</v>
      </c>
      <c r="W69" s="18">
        <v>5</v>
      </c>
      <c r="X69" s="18">
        <v>7994</v>
      </c>
      <c r="Y69" s="17">
        <v>34</v>
      </c>
    </row>
    <row r="70" spans="1:25" ht="15.75" hidden="1" customHeight="1">
      <c r="A70" s="3">
        <v>7</v>
      </c>
      <c r="B70" s="24"/>
      <c r="C70" s="3" t="s">
        <v>23</v>
      </c>
      <c r="D70" s="3">
        <v>39</v>
      </c>
      <c r="E70" s="13">
        <f>E69</f>
        <v>0</v>
      </c>
      <c r="F70" s="3" t="s">
        <v>71</v>
      </c>
      <c r="G70" s="23" t="s">
        <v>72</v>
      </c>
      <c r="H70" s="16">
        <f t="shared" si="12"/>
        <v>2288</v>
      </c>
      <c r="I70" s="15">
        <f t="shared" si="13"/>
        <v>21</v>
      </c>
      <c r="J70" s="14">
        <f>Q70+X70</f>
        <v>16096</v>
      </c>
      <c r="K70" s="14">
        <f>R70+Y70</f>
        <v>66</v>
      </c>
      <c r="L70" s="21" t="s">
        <v>130</v>
      </c>
      <c r="M70" s="20">
        <v>20</v>
      </c>
      <c r="N70" s="19">
        <v>182</v>
      </c>
      <c r="O70" s="12">
        <v>15</v>
      </c>
      <c r="P70" s="18">
        <v>11</v>
      </c>
      <c r="Q70" s="18">
        <v>7143</v>
      </c>
      <c r="R70" s="17">
        <v>33</v>
      </c>
      <c r="S70" s="21" t="s">
        <v>132</v>
      </c>
      <c r="T70" s="20">
        <v>59</v>
      </c>
      <c r="U70" s="33">
        <v>2106</v>
      </c>
      <c r="V70" s="12">
        <v>6</v>
      </c>
      <c r="W70" s="18">
        <v>5</v>
      </c>
      <c r="X70" s="18">
        <v>8953</v>
      </c>
      <c r="Y70" s="17">
        <v>33</v>
      </c>
    </row>
    <row r="71" spans="1:25" ht="15.75" hidden="1" customHeight="1">
      <c r="A71" s="3">
        <v>9</v>
      </c>
      <c r="B71" s="24"/>
      <c r="C71" s="3" t="s">
        <v>23</v>
      </c>
      <c r="D71" s="3">
        <v>40</v>
      </c>
      <c r="E71" s="13"/>
      <c r="F71" s="3" t="s">
        <v>86</v>
      </c>
      <c r="G71" s="23" t="s">
        <v>87</v>
      </c>
      <c r="H71" s="16">
        <f t="shared" si="12"/>
        <v>1412</v>
      </c>
      <c r="I71" s="15">
        <f t="shared" si="13"/>
        <v>21</v>
      </c>
      <c r="J71" s="14"/>
      <c r="K71" s="14"/>
      <c r="L71" s="21" t="s">
        <v>131</v>
      </c>
      <c r="M71" s="20">
        <v>39</v>
      </c>
      <c r="N71" s="19">
        <v>914</v>
      </c>
      <c r="O71" s="22">
        <v>6</v>
      </c>
      <c r="P71" s="18"/>
      <c r="Q71" s="11"/>
      <c r="R71" s="17"/>
      <c r="S71" s="21" t="s">
        <v>128</v>
      </c>
      <c r="T71" s="20">
        <v>8</v>
      </c>
      <c r="U71" s="19">
        <v>498</v>
      </c>
      <c r="V71" s="12">
        <v>15</v>
      </c>
      <c r="W71" s="18"/>
      <c r="X71" s="18"/>
      <c r="Y71" s="17"/>
    </row>
    <row r="72" spans="1:25" ht="15.75" hidden="1" customHeight="1">
      <c r="A72" s="3">
        <v>8</v>
      </c>
      <c r="B72" s="24"/>
      <c r="C72" s="3" t="s">
        <v>23</v>
      </c>
      <c r="D72" s="3">
        <v>41</v>
      </c>
      <c r="E72" s="13">
        <f>E71</f>
        <v>0</v>
      </c>
      <c r="F72" s="3" t="s">
        <v>56</v>
      </c>
      <c r="G72" s="23" t="s">
        <v>10</v>
      </c>
      <c r="H72" s="16">
        <f t="shared" si="12"/>
        <v>2026</v>
      </c>
      <c r="I72" s="15">
        <f t="shared" si="13"/>
        <v>22</v>
      </c>
      <c r="J72" s="14">
        <f t="shared" ref="J72:K74" si="14">Q72+X72</f>
        <v>20093</v>
      </c>
      <c r="K72" s="14">
        <f t="shared" si="14"/>
        <v>68</v>
      </c>
      <c r="L72" s="21" t="s">
        <v>129</v>
      </c>
      <c r="M72" s="20">
        <v>70</v>
      </c>
      <c r="N72" s="19">
        <v>406</v>
      </c>
      <c r="O72" s="12">
        <v>10</v>
      </c>
      <c r="P72" s="18">
        <v>10</v>
      </c>
      <c r="Q72" s="18">
        <v>5744</v>
      </c>
      <c r="R72" s="17">
        <v>29</v>
      </c>
      <c r="S72" s="21" t="s">
        <v>129</v>
      </c>
      <c r="T72" s="20">
        <v>76</v>
      </c>
      <c r="U72" s="33">
        <v>1620</v>
      </c>
      <c r="V72" s="12">
        <v>12</v>
      </c>
      <c r="W72" s="18">
        <v>10</v>
      </c>
      <c r="X72" s="18">
        <v>14349</v>
      </c>
      <c r="Y72" s="17">
        <v>39</v>
      </c>
    </row>
    <row r="73" spans="1:25" ht="15.75" hidden="1" customHeight="1">
      <c r="A73" s="3">
        <v>4</v>
      </c>
      <c r="B73" s="24"/>
      <c r="C73" s="3" t="s">
        <v>23</v>
      </c>
      <c r="D73" s="3">
        <v>42</v>
      </c>
      <c r="E73" s="13">
        <f>E72</f>
        <v>0</v>
      </c>
      <c r="F73" s="3" t="s">
        <v>81</v>
      </c>
      <c r="G73" s="23" t="s">
        <v>79</v>
      </c>
      <c r="H73" s="16">
        <f t="shared" si="12"/>
        <v>1832</v>
      </c>
      <c r="I73" s="15">
        <f t="shared" si="13"/>
        <v>22</v>
      </c>
      <c r="J73" s="14">
        <f t="shared" si="14"/>
        <v>12514</v>
      </c>
      <c r="K73" s="14">
        <f t="shared" si="14"/>
        <v>74</v>
      </c>
      <c r="L73" s="21" t="s">
        <v>130</v>
      </c>
      <c r="M73" s="20">
        <v>26</v>
      </c>
      <c r="N73" s="19">
        <v>166</v>
      </c>
      <c r="O73" s="22">
        <v>16</v>
      </c>
      <c r="P73" s="18">
        <v>12</v>
      </c>
      <c r="Q73" s="18">
        <v>3199</v>
      </c>
      <c r="R73" s="17">
        <v>40</v>
      </c>
      <c r="S73" s="21" t="s">
        <v>130</v>
      </c>
      <c r="T73" s="20">
        <v>30</v>
      </c>
      <c r="U73" s="19">
        <v>1666</v>
      </c>
      <c r="V73" s="12">
        <v>6</v>
      </c>
      <c r="W73" s="18">
        <v>6</v>
      </c>
      <c r="X73" s="18">
        <v>9315</v>
      </c>
      <c r="Y73" s="17">
        <v>34</v>
      </c>
    </row>
    <row r="74" spans="1:25" ht="15.75" hidden="1" customHeight="1">
      <c r="A74" s="3">
        <v>15</v>
      </c>
      <c r="B74" s="24"/>
      <c r="C74" s="3" t="s">
        <v>23</v>
      </c>
      <c r="D74" s="3">
        <v>43</v>
      </c>
      <c r="E74" s="13">
        <f>E73</f>
        <v>0</v>
      </c>
      <c r="F74" s="3" t="s">
        <v>40</v>
      </c>
      <c r="G74" s="23" t="s">
        <v>4</v>
      </c>
      <c r="H74" s="16">
        <f t="shared" si="12"/>
        <v>1555</v>
      </c>
      <c r="I74" s="15">
        <f t="shared" si="13"/>
        <v>22</v>
      </c>
      <c r="J74" s="14">
        <f t="shared" si="14"/>
        <v>13741</v>
      </c>
      <c r="K74" s="14">
        <f t="shared" si="14"/>
        <v>67</v>
      </c>
      <c r="L74" s="21" t="s">
        <v>129</v>
      </c>
      <c r="M74" s="20">
        <v>72</v>
      </c>
      <c r="N74" s="19">
        <v>285</v>
      </c>
      <c r="O74" s="12">
        <v>11</v>
      </c>
      <c r="P74" s="18">
        <v>11</v>
      </c>
      <c r="Q74" s="11">
        <v>5750</v>
      </c>
      <c r="R74" s="17">
        <v>32</v>
      </c>
      <c r="S74" s="21" t="s">
        <v>128</v>
      </c>
      <c r="T74" s="20">
        <v>12</v>
      </c>
      <c r="U74" s="33">
        <v>1270</v>
      </c>
      <c r="V74" s="12">
        <v>11</v>
      </c>
      <c r="W74" s="18">
        <v>10</v>
      </c>
      <c r="X74" s="18">
        <v>7991</v>
      </c>
      <c r="Y74" s="17">
        <v>35</v>
      </c>
    </row>
    <row r="75" spans="1:25" ht="15.75" hidden="1" customHeight="1">
      <c r="A75" s="3">
        <v>2</v>
      </c>
      <c r="B75" s="24"/>
      <c r="C75" s="3" t="s">
        <v>23</v>
      </c>
      <c r="D75" s="3">
        <v>44</v>
      </c>
      <c r="E75" s="13"/>
      <c r="F75" s="3" t="s">
        <v>53</v>
      </c>
      <c r="G75" s="23" t="s">
        <v>54</v>
      </c>
      <c r="H75" s="16">
        <f t="shared" si="12"/>
        <v>845</v>
      </c>
      <c r="I75" s="15">
        <f t="shared" si="13"/>
        <v>22</v>
      </c>
      <c r="J75" s="14"/>
      <c r="K75" s="14"/>
      <c r="L75" s="21" t="s">
        <v>132</v>
      </c>
      <c r="M75" s="20">
        <v>59</v>
      </c>
      <c r="N75" s="19">
        <v>408</v>
      </c>
      <c r="O75" s="22">
        <v>11</v>
      </c>
      <c r="P75" s="18"/>
      <c r="Q75" s="11"/>
      <c r="R75" s="17"/>
      <c r="S75" s="21" t="s">
        <v>131</v>
      </c>
      <c r="T75" s="20">
        <v>48</v>
      </c>
      <c r="U75" s="19">
        <v>437</v>
      </c>
      <c r="V75" s="12">
        <v>11</v>
      </c>
      <c r="W75" s="18"/>
      <c r="X75" s="18"/>
      <c r="Y75" s="17"/>
    </row>
    <row r="76" spans="1:25" ht="15.75" hidden="1" customHeight="1">
      <c r="A76" s="3">
        <v>43</v>
      </c>
      <c r="B76" s="24"/>
      <c r="C76" s="3" t="s">
        <v>23</v>
      </c>
      <c r="D76" s="3">
        <v>45</v>
      </c>
      <c r="E76" s="13">
        <f>E75</f>
        <v>0</v>
      </c>
      <c r="F76" s="3" t="s">
        <v>85</v>
      </c>
      <c r="G76" s="23" t="s">
        <v>19</v>
      </c>
      <c r="H76" s="16">
        <f t="shared" si="12"/>
        <v>1418</v>
      </c>
      <c r="I76" s="15">
        <f t="shared" si="13"/>
        <v>23</v>
      </c>
      <c r="J76" s="14">
        <f t="shared" ref="J76:K80" si="15">Q76+X76</f>
        <v>8941</v>
      </c>
      <c r="K76" s="14">
        <f t="shared" si="15"/>
        <v>87</v>
      </c>
      <c r="L76" s="25" t="s">
        <v>130</v>
      </c>
      <c r="M76" s="20">
        <v>21</v>
      </c>
      <c r="N76" s="19">
        <v>346</v>
      </c>
      <c r="O76" s="12">
        <v>13</v>
      </c>
      <c r="P76" s="18">
        <v>10</v>
      </c>
      <c r="Q76" s="11">
        <v>2208</v>
      </c>
      <c r="R76" s="17">
        <v>44</v>
      </c>
      <c r="S76" s="21" t="s">
        <v>132</v>
      </c>
      <c r="T76" s="20">
        <v>61</v>
      </c>
      <c r="U76" s="33">
        <v>1072</v>
      </c>
      <c r="V76" s="12">
        <v>10</v>
      </c>
      <c r="W76" s="18">
        <v>9</v>
      </c>
      <c r="X76" s="18">
        <v>6733</v>
      </c>
      <c r="Y76" s="17">
        <v>43</v>
      </c>
    </row>
    <row r="77" spans="1:25" ht="15.75" hidden="1" customHeight="1">
      <c r="A77" s="3">
        <v>41</v>
      </c>
      <c r="B77" s="24"/>
      <c r="C77" s="3" t="s">
        <v>23</v>
      </c>
      <c r="D77" s="3">
        <v>46</v>
      </c>
      <c r="E77" s="13">
        <f>E76</f>
        <v>0</v>
      </c>
      <c r="F77" s="3" t="s">
        <v>48</v>
      </c>
      <c r="G77" s="23" t="s">
        <v>49</v>
      </c>
      <c r="H77" s="16">
        <f t="shared" si="12"/>
        <v>1502</v>
      </c>
      <c r="I77" s="15">
        <f t="shared" si="13"/>
        <v>25</v>
      </c>
      <c r="J77" s="14">
        <f t="shared" si="15"/>
        <v>10766</v>
      </c>
      <c r="K77" s="14">
        <f t="shared" si="15"/>
        <v>86</v>
      </c>
      <c r="L77" s="21" t="s">
        <v>131</v>
      </c>
      <c r="M77" s="20">
        <v>51</v>
      </c>
      <c r="N77" s="19">
        <v>546</v>
      </c>
      <c r="O77" s="22">
        <v>10</v>
      </c>
      <c r="P77" s="18">
        <v>8</v>
      </c>
      <c r="Q77" s="18">
        <v>3460</v>
      </c>
      <c r="R77" s="17">
        <v>39</v>
      </c>
      <c r="S77" s="21" t="s">
        <v>129</v>
      </c>
      <c r="T77" s="20">
        <v>69</v>
      </c>
      <c r="U77" s="19">
        <v>956</v>
      </c>
      <c r="V77" s="12">
        <v>15</v>
      </c>
      <c r="W77" s="18">
        <v>13</v>
      </c>
      <c r="X77" s="18">
        <v>7306</v>
      </c>
      <c r="Y77" s="17">
        <v>47</v>
      </c>
    </row>
    <row r="78" spans="1:25" ht="15.75" hidden="1" customHeight="1">
      <c r="A78" s="3">
        <v>5</v>
      </c>
      <c r="B78" s="24"/>
      <c r="C78" s="3" t="s">
        <v>23</v>
      </c>
      <c r="D78" s="3">
        <v>47</v>
      </c>
      <c r="E78" s="13">
        <f>E77</f>
        <v>0</v>
      </c>
      <c r="F78" s="3" t="s">
        <v>33</v>
      </c>
      <c r="G78" s="23" t="s">
        <v>31</v>
      </c>
      <c r="H78" s="16">
        <f t="shared" si="12"/>
        <v>757</v>
      </c>
      <c r="I78" s="15">
        <f t="shared" si="13"/>
        <v>25</v>
      </c>
      <c r="J78" s="14">
        <f t="shared" si="15"/>
        <v>24401</v>
      </c>
      <c r="K78" s="14">
        <f t="shared" si="15"/>
        <v>54</v>
      </c>
      <c r="L78" s="21" t="s">
        <v>130</v>
      </c>
      <c r="M78" s="20">
        <v>18</v>
      </c>
      <c r="N78" s="19">
        <v>473</v>
      </c>
      <c r="O78" s="12">
        <v>12</v>
      </c>
      <c r="P78" s="53" t="s">
        <v>133</v>
      </c>
      <c r="Q78" s="18">
        <v>7626</v>
      </c>
      <c r="R78" s="17">
        <v>26</v>
      </c>
      <c r="S78" s="21" t="s">
        <v>131</v>
      </c>
      <c r="T78" s="20">
        <v>41</v>
      </c>
      <c r="U78" s="33">
        <v>284</v>
      </c>
      <c r="V78" s="12">
        <v>13</v>
      </c>
      <c r="W78" s="18">
        <v>10</v>
      </c>
      <c r="X78" s="18">
        <v>16775</v>
      </c>
      <c r="Y78" s="17">
        <v>28</v>
      </c>
    </row>
    <row r="79" spans="1:25" ht="15.75" hidden="1" customHeight="1">
      <c r="A79" s="3">
        <v>4</v>
      </c>
      <c r="B79" s="24"/>
      <c r="C79" s="3" t="s">
        <v>23</v>
      </c>
      <c r="D79" s="3">
        <v>48</v>
      </c>
      <c r="E79" s="13">
        <f>E78</f>
        <v>0</v>
      </c>
      <c r="F79" s="3" t="s">
        <v>82</v>
      </c>
      <c r="G79" s="23" t="s">
        <v>79</v>
      </c>
      <c r="H79" s="16">
        <f t="shared" si="12"/>
        <v>886</v>
      </c>
      <c r="I79" s="15">
        <f t="shared" si="13"/>
        <v>26</v>
      </c>
      <c r="J79" s="14">
        <f t="shared" si="15"/>
        <v>12514</v>
      </c>
      <c r="K79" s="14">
        <f t="shared" si="15"/>
        <v>74</v>
      </c>
      <c r="L79" s="21" t="s">
        <v>131</v>
      </c>
      <c r="M79" s="20">
        <v>46</v>
      </c>
      <c r="N79" s="19">
        <v>462</v>
      </c>
      <c r="O79" s="22">
        <v>11</v>
      </c>
      <c r="P79" s="18">
        <v>9</v>
      </c>
      <c r="Q79" s="11">
        <v>3199</v>
      </c>
      <c r="R79" s="17">
        <v>40</v>
      </c>
      <c r="S79" s="21" t="s">
        <v>132</v>
      </c>
      <c r="T79" s="20">
        <v>54</v>
      </c>
      <c r="U79" s="19">
        <v>424</v>
      </c>
      <c r="V79" s="12">
        <v>15</v>
      </c>
      <c r="W79" s="18">
        <v>12</v>
      </c>
      <c r="X79" s="18">
        <v>9315</v>
      </c>
      <c r="Y79" s="17">
        <v>34</v>
      </c>
    </row>
    <row r="80" spans="1:25" ht="15.75" hidden="1" customHeight="1">
      <c r="A80" s="3">
        <v>17</v>
      </c>
      <c r="B80" s="24"/>
      <c r="C80" s="3" t="s">
        <v>23</v>
      </c>
      <c r="D80" s="3">
        <v>49</v>
      </c>
      <c r="E80" s="13">
        <f>E79</f>
        <v>0</v>
      </c>
      <c r="F80" s="3" t="s">
        <v>83</v>
      </c>
      <c r="G80" s="23" t="s">
        <v>17</v>
      </c>
      <c r="H80" s="16">
        <f t="shared" si="12"/>
        <v>846</v>
      </c>
      <c r="I80" s="15">
        <f t="shared" si="13"/>
        <v>27</v>
      </c>
      <c r="J80" s="14">
        <f t="shared" si="15"/>
        <v>8857</v>
      </c>
      <c r="K80" s="14">
        <f t="shared" si="15"/>
        <v>94</v>
      </c>
      <c r="L80" s="21" t="s">
        <v>128</v>
      </c>
      <c r="M80" s="20">
        <v>8</v>
      </c>
      <c r="N80" s="19">
        <v>146</v>
      </c>
      <c r="O80" s="12">
        <v>15</v>
      </c>
      <c r="P80" s="18">
        <v>12</v>
      </c>
      <c r="Q80" s="11">
        <v>863</v>
      </c>
      <c r="R80" s="17">
        <v>60</v>
      </c>
      <c r="S80" s="21" t="s">
        <v>132</v>
      </c>
      <c r="T80" s="20">
        <v>65</v>
      </c>
      <c r="U80" s="33">
        <v>700</v>
      </c>
      <c r="V80" s="12">
        <v>12</v>
      </c>
      <c r="W80" s="18">
        <v>10</v>
      </c>
      <c r="X80" s="18">
        <v>7994</v>
      </c>
      <c r="Y80" s="17">
        <v>34</v>
      </c>
    </row>
    <row r="81" spans="1:25" ht="15.75" hidden="1" customHeight="1">
      <c r="A81" s="3">
        <v>16</v>
      </c>
      <c r="B81" s="24"/>
      <c r="C81" s="3" t="s">
        <v>23</v>
      </c>
      <c r="D81" s="3">
        <v>50</v>
      </c>
      <c r="E81" s="13"/>
      <c r="F81" s="3" t="s">
        <v>63</v>
      </c>
      <c r="G81" s="23" t="s">
        <v>64</v>
      </c>
      <c r="H81" s="16">
        <f t="shared" si="12"/>
        <v>706</v>
      </c>
      <c r="I81" s="15">
        <f t="shared" si="13"/>
        <v>27</v>
      </c>
      <c r="J81" s="14"/>
      <c r="K81" s="14"/>
      <c r="L81" s="21" t="s">
        <v>129</v>
      </c>
      <c r="M81" s="20">
        <v>69</v>
      </c>
      <c r="N81" s="19">
        <v>112</v>
      </c>
      <c r="O81" s="22">
        <v>14</v>
      </c>
      <c r="P81" s="18"/>
      <c r="Q81" s="11"/>
      <c r="R81" s="17"/>
      <c r="S81" s="21" t="s">
        <v>132</v>
      </c>
      <c r="T81" s="20">
        <v>60</v>
      </c>
      <c r="U81" s="19">
        <v>594</v>
      </c>
      <c r="V81" s="12">
        <v>13</v>
      </c>
      <c r="W81" s="18"/>
      <c r="X81" s="18"/>
      <c r="Y81" s="17"/>
    </row>
    <row r="82" spans="1:25" ht="15.75" hidden="1" customHeight="1">
      <c r="A82" s="3">
        <v>51</v>
      </c>
      <c r="B82" s="24"/>
      <c r="C82" s="3" t="s">
        <v>23</v>
      </c>
      <c r="D82" s="3">
        <v>51</v>
      </c>
      <c r="E82" s="13">
        <f>E81</f>
        <v>0</v>
      </c>
      <c r="F82" s="3" t="s">
        <v>76</v>
      </c>
      <c r="G82" s="23" t="s">
        <v>14</v>
      </c>
      <c r="H82" s="16">
        <f t="shared" si="12"/>
        <v>372</v>
      </c>
      <c r="I82" s="15">
        <f t="shared" si="13"/>
        <v>27</v>
      </c>
      <c r="J82" s="14">
        <f>Q82+X82</f>
        <v>15272</v>
      </c>
      <c r="K82" s="14">
        <f>R82+Y82</f>
        <v>64</v>
      </c>
      <c r="L82" s="21" t="s">
        <v>128</v>
      </c>
      <c r="M82" s="20">
        <v>9</v>
      </c>
      <c r="N82" s="19">
        <v>214</v>
      </c>
      <c r="O82" s="12">
        <v>12</v>
      </c>
      <c r="P82" s="18">
        <v>9</v>
      </c>
      <c r="Q82" s="18">
        <v>4941</v>
      </c>
      <c r="R82" s="17">
        <v>32</v>
      </c>
      <c r="S82" s="21" t="s">
        <v>130</v>
      </c>
      <c r="T82" s="20">
        <v>32</v>
      </c>
      <c r="U82" s="33">
        <v>158</v>
      </c>
      <c r="V82" s="12">
        <v>15</v>
      </c>
      <c r="W82" s="18">
        <v>13</v>
      </c>
      <c r="X82" s="18">
        <v>10331</v>
      </c>
      <c r="Y82" s="17">
        <v>32</v>
      </c>
    </row>
    <row r="83" spans="1:25" ht="15.75" hidden="1" customHeight="1">
      <c r="A83" s="3">
        <v>1</v>
      </c>
      <c r="B83" s="24"/>
      <c r="C83" s="3" t="s">
        <v>23</v>
      </c>
      <c r="D83" s="3">
        <v>52</v>
      </c>
      <c r="E83" s="13">
        <f>E82</f>
        <v>0</v>
      </c>
      <c r="F83" s="3" t="s">
        <v>24</v>
      </c>
      <c r="G83" s="23" t="s">
        <v>25</v>
      </c>
      <c r="H83" s="16">
        <f t="shared" si="12"/>
        <v>860</v>
      </c>
      <c r="I83" s="15">
        <f t="shared" si="13"/>
        <v>28</v>
      </c>
      <c r="J83" s="14">
        <f>Q83+X83</f>
        <v>16373</v>
      </c>
      <c r="K83" s="14">
        <f>R83+Y83</f>
        <v>64</v>
      </c>
      <c r="L83" s="21" t="s">
        <v>131</v>
      </c>
      <c r="M83" s="20">
        <v>38</v>
      </c>
      <c r="N83" s="19">
        <v>330</v>
      </c>
      <c r="O83" s="22">
        <v>14</v>
      </c>
      <c r="P83" s="18">
        <v>12</v>
      </c>
      <c r="Q83" s="18">
        <v>7771</v>
      </c>
      <c r="R83" s="17">
        <v>29</v>
      </c>
      <c r="S83" s="21" t="s">
        <v>132</v>
      </c>
      <c r="T83" s="20">
        <v>66</v>
      </c>
      <c r="U83" s="19">
        <v>530</v>
      </c>
      <c r="V83" s="12">
        <v>14</v>
      </c>
      <c r="W83" s="18">
        <v>11</v>
      </c>
      <c r="X83" s="18">
        <v>8602</v>
      </c>
      <c r="Y83" s="17">
        <v>35</v>
      </c>
    </row>
    <row r="84" spans="1:25" ht="15.75" hidden="1" customHeight="1">
      <c r="A84" s="3">
        <v>1</v>
      </c>
      <c r="B84" s="24"/>
      <c r="C84" s="3" t="s">
        <v>23</v>
      </c>
      <c r="D84" s="3">
        <v>53</v>
      </c>
      <c r="E84" s="13"/>
      <c r="F84" s="3" t="s">
        <v>88</v>
      </c>
      <c r="G84" s="23" t="s">
        <v>89</v>
      </c>
      <c r="H84" s="16">
        <f t="shared" si="12"/>
        <v>451</v>
      </c>
      <c r="I84" s="15">
        <f t="shared" si="13"/>
        <v>29</v>
      </c>
      <c r="J84" s="14"/>
      <c r="K84" s="14"/>
      <c r="L84" s="21" t="s">
        <v>131</v>
      </c>
      <c r="M84" s="20">
        <v>40</v>
      </c>
      <c r="N84" s="19">
        <v>62</v>
      </c>
      <c r="O84" s="12">
        <v>17</v>
      </c>
      <c r="P84" s="18"/>
      <c r="Q84" s="11"/>
      <c r="R84" s="17"/>
      <c r="S84" s="21" t="s">
        <v>131</v>
      </c>
      <c r="T84" s="20">
        <v>43</v>
      </c>
      <c r="U84" s="33">
        <v>389</v>
      </c>
      <c r="V84" s="12">
        <v>12</v>
      </c>
      <c r="W84" s="18"/>
      <c r="X84" s="18"/>
      <c r="Y84" s="17"/>
    </row>
    <row r="85" spans="1:25" ht="15.75" hidden="1" customHeight="1">
      <c r="A85" s="3">
        <v>37</v>
      </c>
      <c r="B85" s="24"/>
      <c r="C85" s="3" t="s">
        <v>23</v>
      </c>
      <c r="D85" s="3">
        <v>54</v>
      </c>
      <c r="E85" s="13">
        <f>E84</f>
        <v>0</v>
      </c>
      <c r="F85" s="3" t="s">
        <v>59</v>
      </c>
      <c r="G85" s="23" t="s">
        <v>12</v>
      </c>
      <c r="H85" s="16">
        <f t="shared" si="12"/>
        <v>270</v>
      </c>
      <c r="I85" s="15">
        <f t="shared" si="13"/>
        <v>29</v>
      </c>
      <c r="J85" s="14">
        <f>Q85+X85</f>
        <v>5211</v>
      </c>
      <c r="K85" s="14">
        <f>R85+Y85</f>
        <v>105</v>
      </c>
      <c r="L85" s="21" t="s">
        <v>128</v>
      </c>
      <c r="M85" s="20">
        <v>4</v>
      </c>
      <c r="N85" s="19">
        <v>150</v>
      </c>
      <c r="O85" s="22">
        <v>14</v>
      </c>
      <c r="P85" s="18">
        <v>11</v>
      </c>
      <c r="Q85" s="11">
        <v>1593</v>
      </c>
      <c r="R85" s="17">
        <v>49</v>
      </c>
      <c r="S85" s="21" t="s">
        <v>131</v>
      </c>
      <c r="T85" s="20">
        <v>49</v>
      </c>
      <c r="U85" s="19">
        <v>120</v>
      </c>
      <c r="V85" s="12">
        <v>15</v>
      </c>
      <c r="W85" s="18">
        <v>12</v>
      </c>
      <c r="X85" s="18">
        <v>3618</v>
      </c>
      <c r="Y85" s="17">
        <v>56</v>
      </c>
    </row>
    <row r="86" spans="1:25" ht="15.75" hidden="1" customHeight="1" thickBot="1">
      <c r="A86" s="50">
        <v>53</v>
      </c>
      <c r="B86" s="51"/>
      <c r="C86" s="50" t="s">
        <v>23</v>
      </c>
      <c r="D86" s="3">
        <v>55</v>
      </c>
      <c r="E86" s="56">
        <f>E85</f>
        <v>0</v>
      </c>
      <c r="F86" s="50" t="s">
        <v>58</v>
      </c>
      <c r="G86" s="50" t="s">
        <v>12</v>
      </c>
      <c r="H86" s="5">
        <f t="shared" si="12"/>
        <v>335</v>
      </c>
      <c r="I86" s="4">
        <f t="shared" si="13"/>
        <v>30</v>
      </c>
      <c r="J86" s="2">
        <f>Q86+X86</f>
        <v>5211</v>
      </c>
      <c r="K86" s="2">
        <f>R86+Y86</f>
        <v>105</v>
      </c>
      <c r="L86" s="10" t="s">
        <v>130</v>
      </c>
      <c r="M86" s="9">
        <v>29</v>
      </c>
      <c r="N86" s="8">
        <v>39</v>
      </c>
      <c r="O86" s="12">
        <v>17</v>
      </c>
      <c r="P86" s="7">
        <v>13</v>
      </c>
      <c r="Q86" s="11">
        <v>1593</v>
      </c>
      <c r="R86" s="6">
        <v>49</v>
      </c>
      <c r="S86" s="10" t="s">
        <v>130</v>
      </c>
      <c r="T86" s="9">
        <v>23</v>
      </c>
      <c r="U86" s="8">
        <v>296</v>
      </c>
      <c r="V86" s="12">
        <v>13</v>
      </c>
      <c r="W86" s="7">
        <v>12</v>
      </c>
      <c r="X86" s="7">
        <v>3618</v>
      </c>
      <c r="Y86" s="6">
        <v>56</v>
      </c>
    </row>
    <row r="87" spans="1:25" ht="15.75" customHeight="1"/>
    <row r="88" spans="1:25" ht="15.75" customHeight="1"/>
    <row r="89" spans="1:25" ht="15.75" customHeight="1"/>
  </sheetData>
  <autoFilter ref="C3:V86">
    <filterColumn colId="0">
      <filters>
        <filter val="Naiset"/>
      </filters>
    </filterColumn>
  </autoFilter>
  <mergeCells count="9">
    <mergeCell ref="H1:K1"/>
    <mergeCell ref="L1:R1"/>
    <mergeCell ref="S1:Y1"/>
    <mergeCell ref="H2:I2"/>
    <mergeCell ref="J2:K2"/>
    <mergeCell ref="L2:O2"/>
    <mergeCell ref="P2:R2"/>
    <mergeCell ref="S2:V2"/>
    <mergeCell ref="W2:Y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89"/>
  <sheetViews>
    <sheetView topLeftCell="C1" zoomScale="55" zoomScaleNormal="55" workbookViewId="0">
      <pane ySplit="3" topLeftCell="A4" activePane="bottomLeft" state="frozen"/>
      <selection pane="bottomLeft" activeCell="D14" sqref="D14"/>
    </sheetView>
  </sheetViews>
  <sheetFormatPr defaultColWidth="14.42578125" defaultRowHeight="15" customHeight="1"/>
  <cols>
    <col min="1" max="1" width="12.85546875" style="1" hidden="1" customWidth="1"/>
    <col min="2" max="2" width="15" style="1" hidden="1" customWidth="1"/>
    <col min="3" max="3" width="10.85546875" style="1" hidden="1" customWidth="1"/>
    <col min="4" max="4" width="14.42578125" style="1" bestFit="1" customWidth="1"/>
    <col min="5" max="5" width="19" style="1" hidden="1" customWidth="1"/>
    <col min="6" max="6" width="21.7109375" style="1" bestFit="1" customWidth="1"/>
    <col min="7" max="7" width="27.42578125" style="1" bestFit="1" customWidth="1"/>
    <col min="8" max="8" width="21.7109375" style="1" bestFit="1" customWidth="1"/>
    <col min="9" max="9" width="19.140625" style="1" bestFit="1" customWidth="1"/>
    <col min="10" max="10" width="19.5703125" style="1" hidden="1" customWidth="1"/>
    <col min="11" max="11" width="16.85546875" style="1" hidden="1" customWidth="1"/>
    <col min="12" max="12" width="14.140625" style="1" bestFit="1" customWidth="1"/>
    <col min="13" max="13" width="13.85546875" style="1" bestFit="1" customWidth="1"/>
    <col min="14" max="14" width="16.5703125" style="1" bestFit="1" customWidth="1"/>
    <col min="15" max="15" width="14.140625" style="1" bestFit="1" customWidth="1"/>
    <col min="16" max="16" width="12.140625" style="1" hidden="1" customWidth="1"/>
    <col min="17" max="17" width="19.5703125" style="1" hidden="1" customWidth="1"/>
    <col min="18" max="18" width="16.85546875" style="1" hidden="1" customWidth="1"/>
    <col min="19" max="19" width="14.140625" style="1" bestFit="1" customWidth="1" collapsed="1"/>
    <col min="20" max="20" width="13.85546875" style="1" bestFit="1" customWidth="1"/>
    <col min="21" max="21" width="16.5703125" style="1" bestFit="1" customWidth="1"/>
    <col min="22" max="22" width="14.140625" style="1" bestFit="1" customWidth="1"/>
    <col min="23" max="23" width="12.140625" style="1" hidden="1" customWidth="1"/>
    <col min="24" max="24" width="19.5703125" style="1" hidden="1" customWidth="1"/>
    <col min="25" max="25" width="16.85546875" style="1" hidden="1" customWidth="1"/>
    <col min="26" max="16384" width="14.42578125" style="1"/>
  </cols>
  <sheetData>
    <row r="1" spans="1:25" ht="25.5" customHeight="1">
      <c r="H1" s="97" t="s">
        <v>117</v>
      </c>
      <c r="I1" s="98"/>
      <c r="J1" s="98"/>
      <c r="K1" s="98"/>
      <c r="L1" s="99" t="s">
        <v>115</v>
      </c>
      <c r="M1" s="100"/>
      <c r="N1" s="100"/>
      <c r="O1" s="100"/>
      <c r="P1" s="100"/>
      <c r="Q1" s="100"/>
      <c r="R1" s="101"/>
      <c r="S1" s="102" t="s">
        <v>116</v>
      </c>
      <c r="T1" s="103"/>
      <c r="U1" s="103"/>
      <c r="V1" s="103"/>
      <c r="W1" s="103"/>
      <c r="X1" s="103"/>
      <c r="Y1" s="104"/>
    </row>
    <row r="2" spans="1:25" ht="25.5" customHeight="1">
      <c r="H2" s="105" t="s">
        <v>122</v>
      </c>
      <c r="I2" s="106"/>
      <c r="J2" s="107" t="s">
        <v>111</v>
      </c>
      <c r="K2" s="108"/>
      <c r="L2" s="109" t="s">
        <v>122</v>
      </c>
      <c r="M2" s="110"/>
      <c r="N2" s="110"/>
      <c r="O2" s="110"/>
      <c r="P2" s="110" t="s">
        <v>111</v>
      </c>
      <c r="Q2" s="110"/>
      <c r="R2" s="111"/>
      <c r="S2" s="112" t="s">
        <v>122</v>
      </c>
      <c r="T2" s="113"/>
      <c r="U2" s="113"/>
      <c r="V2" s="113"/>
      <c r="W2" s="113" t="s">
        <v>111</v>
      </c>
      <c r="X2" s="113"/>
      <c r="Y2" s="114"/>
    </row>
    <row r="3" spans="1:25" s="36" customFormat="1" ht="19.5" thickBot="1">
      <c r="A3" s="49" t="s">
        <v>113</v>
      </c>
      <c r="B3" s="48" t="s">
        <v>112</v>
      </c>
      <c r="C3" s="39" t="s">
        <v>114</v>
      </c>
      <c r="D3" s="39" t="s">
        <v>134</v>
      </c>
      <c r="E3" s="37" t="s">
        <v>127</v>
      </c>
      <c r="F3" s="39" t="s">
        <v>1</v>
      </c>
      <c r="G3" s="47" t="s">
        <v>2</v>
      </c>
      <c r="H3" s="41" t="s">
        <v>123</v>
      </c>
      <c r="I3" s="40" t="s">
        <v>125</v>
      </c>
      <c r="J3" s="38" t="s">
        <v>123</v>
      </c>
      <c r="K3" s="38" t="s">
        <v>125</v>
      </c>
      <c r="L3" s="46" t="s">
        <v>118</v>
      </c>
      <c r="M3" s="45" t="s">
        <v>119</v>
      </c>
      <c r="N3" s="44" t="s">
        <v>121</v>
      </c>
      <c r="O3" s="43" t="s">
        <v>120</v>
      </c>
      <c r="P3" s="38" t="s">
        <v>120</v>
      </c>
      <c r="Q3" s="38" t="s">
        <v>123</v>
      </c>
      <c r="R3" s="42" t="s">
        <v>125</v>
      </c>
      <c r="S3" s="46" t="s">
        <v>118</v>
      </c>
      <c r="T3" s="45" t="s">
        <v>119</v>
      </c>
      <c r="U3" s="44" t="s">
        <v>121</v>
      </c>
      <c r="V3" s="43" t="s">
        <v>120</v>
      </c>
      <c r="W3" s="38" t="s">
        <v>120</v>
      </c>
      <c r="X3" s="38" t="s">
        <v>123</v>
      </c>
      <c r="Y3" s="42" t="s">
        <v>125</v>
      </c>
    </row>
    <row r="4" spans="1:25" ht="15.75" hidden="1" thickTop="1">
      <c r="A4" s="28">
        <v>11</v>
      </c>
      <c r="B4" s="58">
        <v>1</v>
      </c>
      <c r="C4" s="28" t="s">
        <v>7</v>
      </c>
      <c r="D4" s="28">
        <v>1</v>
      </c>
      <c r="E4" s="26">
        <v>5</v>
      </c>
      <c r="F4" s="28" t="s">
        <v>15</v>
      </c>
      <c r="G4" s="60" t="s">
        <v>14</v>
      </c>
      <c r="H4" s="31">
        <f t="shared" ref="H4:H35" si="0">N4+U4</f>
        <v>4904</v>
      </c>
      <c r="I4" s="30">
        <f t="shared" ref="I4:I35" si="1">O4+V4</f>
        <v>7</v>
      </c>
      <c r="J4" s="14">
        <f>Q4+X4</f>
        <v>15272</v>
      </c>
      <c r="K4" s="29">
        <f>R4+Y4</f>
        <v>64</v>
      </c>
      <c r="L4" s="35" t="s">
        <v>131</v>
      </c>
      <c r="M4" s="34">
        <v>36</v>
      </c>
      <c r="N4" s="33">
        <v>2518</v>
      </c>
      <c r="O4" s="22">
        <v>3</v>
      </c>
      <c r="P4" s="11">
        <v>3</v>
      </c>
      <c r="Q4" s="11">
        <v>4941</v>
      </c>
      <c r="R4" s="11">
        <v>32</v>
      </c>
      <c r="S4" s="35" t="s">
        <v>132</v>
      </c>
      <c r="T4" s="34">
        <v>53</v>
      </c>
      <c r="U4" s="33">
        <v>2386</v>
      </c>
      <c r="V4" s="22">
        <v>4</v>
      </c>
      <c r="W4" s="11">
        <v>3</v>
      </c>
      <c r="X4" s="11">
        <v>10331</v>
      </c>
      <c r="Y4" s="32">
        <v>32</v>
      </c>
    </row>
    <row r="5" spans="1:25" ht="15.75" hidden="1" thickTop="1">
      <c r="A5" s="3">
        <v>26</v>
      </c>
      <c r="B5" s="27">
        <v>1</v>
      </c>
      <c r="C5" s="3" t="s">
        <v>7</v>
      </c>
      <c r="D5" s="3">
        <v>2</v>
      </c>
      <c r="E5" s="26"/>
      <c r="F5" s="3" t="s">
        <v>21</v>
      </c>
      <c r="G5" s="23" t="s">
        <v>22</v>
      </c>
      <c r="H5" s="16">
        <f t="shared" si="0"/>
        <v>3866</v>
      </c>
      <c r="I5" s="15">
        <f t="shared" si="1"/>
        <v>10</v>
      </c>
      <c r="J5" s="14"/>
      <c r="K5" s="14"/>
      <c r="L5" s="21" t="s">
        <v>131</v>
      </c>
      <c r="M5" s="20">
        <v>41</v>
      </c>
      <c r="N5" s="19">
        <v>874</v>
      </c>
      <c r="O5" s="12">
        <v>7</v>
      </c>
      <c r="P5" s="18"/>
      <c r="Q5" s="11"/>
      <c r="R5" s="11"/>
      <c r="S5" s="21" t="s">
        <v>132</v>
      </c>
      <c r="T5" s="20">
        <v>58</v>
      </c>
      <c r="U5" s="19">
        <v>2992</v>
      </c>
      <c r="V5" s="12">
        <v>3</v>
      </c>
      <c r="W5" s="18"/>
      <c r="X5" s="18"/>
      <c r="Y5" s="17"/>
    </row>
    <row r="6" spans="1:25" ht="15.75" hidden="1" thickTop="1">
      <c r="A6" s="3">
        <v>12</v>
      </c>
      <c r="B6" s="27">
        <v>1</v>
      </c>
      <c r="C6" s="3" t="s">
        <v>7</v>
      </c>
      <c r="D6" s="28">
        <v>3</v>
      </c>
      <c r="E6" s="26">
        <f>E5</f>
        <v>0</v>
      </c>
      <c r="F6" s="3" t="s">
        <v>13</v>
      </c>
      <c r="G6" s="23" t="s">
        <v>14</v>
      </c>
      <c r="H6" s="16">
        <f t="shared" si="0"/>
        <v>1889</v>
      </c>
      <c r="I6" s="15">
        <f t="shared" si="1"/>
        <v>10</v>
      </c>
      <c r="J6" s="14">
        <f t="shared" ref="J6:K13" si="2">Q6+X6</f>
        <v>15272</v>
      </c>
      <c r="K6" s="14">
        <f t="shared" si="2"/>
        <v>64</v>
      </c>
      <c r="L6" s="21" t="s">
        <v>132</v>
      </c>
      <c r="M6" s="20">
        <v>66</v>
      </c>
      <c r="N6" s="19">
        <v>510</v>
      </c>
      <c r="O6" s="22">
        <v>8</v>
      </c>
      <c r="P6" s="18">
        <v>8</v>
      </c>
      <c r="Q6" s="11">
        <v>4941</v>
      </c>
      <c r="R6" s="11">
        <v>32</v>
      </c>
      <c r="S6" s="21" t="s">
        <v>131</v>
      </c>
      <c r="T6" s="20">
        <v>51</v>
      </c>
      <c r="U6" s="33">
        <v>1379</v>
      </c>
      <c r="V6" s="12">
        <v>2</v>
      </c>
      <c r="W6" s="11">
        <v>2</v>
      </c>
      <c r="X6" s="18">
        <v>10331</v>
      </c>
      <c r="Y6" s="17">
        <v>32</v>
      </c>
    </row>
    <row r="7" spans="1:25" ht="15.75" hidden="1" thickTop="1">
      <c r="A7" s="3">
        <v>13</v>
      </c>
      <c r="B7" s="27">
        <v>1</v>
      </c>
      <c r="C7" s="3" t="s">
        <v>7</v>
      </c>
      <c r="D7" s="3">
        <v>4</v>
      </c>
      <c r="E7" s="26">
        <v>11</v>
      </c>
      <c r="F7" s="3" t="s">
        <v>20</v>
      </c>
      <c r="G7" s="23" t="s">
        <v>19</v>
      </c>
      <c r="H7" s="16">
        <f t="shared" si="0"/>
        <v>2596</v>
      </c>
      <c r="I7" s="15">
        <f t="shared" si="1"/>
        <v>12</v>
      </c>
      <c r="J7" s="14">
        <f t="shared" si="2"/>
        <v>8941</v>
      </c>
      <c r="K7" s="14">
        <f t="shared" si="2"/>
        <v>87</v>
      </c>
      <c r="L7" s="21" t="s">
        <v>128</v>
      </c>
      <c r="M7" s="20">
        <v>11</v>
      </c>
      <c r="N7" s="19">
        <v>278</v>
      </c>
      <c r="O7" s="12">
        <v>9</v>
      </c>
      <c r="P7" s="18">
        <v>6</v>
      </c>
      <c r="Q7" s="18">
        <v>2208</v>
      </c>
      <c r="R7" s="18">
        <v>44</v>
      </c>
      <c r="S7" s="21" t="s">
        <v>130</v>
      </c>
      <c r="T7" s="20">
        <v>33</v>
      </c>
      <c r="U7" s="19">
        <v>2318</v>
      </c>
      <c r="V7" s="12">
        <v>3</v>
      </c>
      <c r="W7" s="18">
        <v>3</v>
      </c>
      <c r="X7" s="18">
        <v>6733</v>
      </c>
      <c r="Y7" s="17">
        <v>43</v>
      </c>
    </row>
    <row r="8" spans="1:25" ht="15.75" hidden="1" thickTop="1">
      <c r="A8" s="3">
        <v>2</v>
      </c>
      <c r="B8" s="27">
        <v>1</v>
      </c>
      <c r="C8" s="3" t="s">
        <v>7</v>
      </c>
      <c r="D8" s="28">
        <v>5</v>
      </c>
      <c r="E8" s="26">
        <v>8</v>
      </c>
      <c r="F8" s="3" t="s">
        <v>9</v>
      </c>
      <c r="G8" s="23" t="s">
        <v>10</v>
      </c>
      <c r="H8" s="16">
        <f t="shared" si="0"/>
        <v>1158</v>
      </c>
      <c r="I8" s="15">
        <f t="shared" si="1"/>
        <v>19</v>
      </c>
      <c r="J8" s="14">
        <f t="shared" si="2"/>
        <v>20093</v>
      </c>
      <c r="K8" s="14">
        <f t="shared" si="2"/>
        <v>68</v>
      </c>
      <c r="L8" s="21" t="s">
        <v>128</v>
      </c>
      <c r="M8" s="20">
        <v>17</v>
      </c>
      <c r="N8" s="19">
        <v>368</v>
      </c>
      <c r="O8" s="22">
        <v>7</v>
      </c>
      <c r="P8" s="18">
        <v>5</v>
      </c>
      <c r="Q8" s="18">
        <v>5744</v>
      </c>
      <c r="R8" s="18">
        <v>29</v>
      </c>
      <c r="S8" s="21" t="s">
        <v>128</v>
      </c>
      <c r="T8" s="20">
        <v>16</v>
      </c>
      <c r="U8" s="33">
        <v>790</v>
      </c>
      <c r="V8" s="12">
        <v>12</v>
      </c>
      <c r="W8" s="11">
        <v>11</v>
      </c>
      <c r="X8" s="18">
        <v>14349</v>
      </c>
      <c r="Y8" s="17">
        <v>39</v>
      </c>
    </row>
    <row r="9" spans="1:25" ht="15.75" hidden="1" thickTop="1">
      <c r="A9" s="3">
        <v>20</v>
      </c>
      <c r="B9" s="24">
        <v>5</v>
      </c>
      <c r="C9" s="3" t="s">
        <v>7</v>
      </c>
      <c r="D9" s="3">
        <v>6</v>
      </c>
      <c r="E9" s="26">
        <f>E8</f>
        <v>8</v>
      </c>
      <c r="F9" s="3" t="s">
        <v>18</v>
      </c>
      <c r="G9" s="23" t="s">
        <v>19</v>
      </c>
      <c r="H9" s="16">
        <f t="shared" si="0"/>
        <v>2596</v>
      </c>
      <c r="I9" s="15">
        <f t="shared" si="1"/>
        <v>20</v>
      </c>
      <c r="J9" s="14">
        <f t="shared" si="2"/>
        <v>8941</v>
      </c>
      <c r="K9" s="14">
        <f t="shared" si="2"/>
        <v>87</v>
      </c>
      <c r="L9" s="21" t="s">
        <v>132</v>
      </c>
      <c r="M9" s="20">
        <v>56</v>
      </c>
      <c r="N9" s="19">
        <v>390</v>
      </c>
      <c r="O9" s="12">
        <v>13</v>
      </c>
      <c r="P9" s="18">
        <v>11</v>
      </c>
      <c r="Q9" s="11">
        <v>2208</v>
      </c>
      <c r="R9" s="11">
        <v>44</v>
      </c>
      <c r="S9" s="21" t="s">
        <v>128</v>
      </c>
      <c r="T9" s="20">
        <v>5</v>
      </c>
      <c r="U9" s="19">
        <v>2206</v>
      </c>
      <c r="V9" s="12">
        <v>7</v>
      </c>
      <c r="W9" s="18">
        <v>6</v>
      </c>
      <c r="X9" s="11">
        <v>6733</v>
      </c>
      <c r="Y9" s="32">
        <v>43</v>
      </c>
    </row>
    <row r="10" spans="1:25" ht="15.75" hidden="1" thickTop="1">
      <c r="A10" s="3">
        <v>25</v>
      </c>
      <c r="B10" s="24">
        <v>5</v>
      </c>
      <c r="C10" s="3" t="s">
        <v>7</v>
      </c>
      <c r="D10" s="28">
        <v>7</v>
      </c>
      <c r="E10" s="26">
        <v>13</v>
      </c>
      <c r="F10" s="3" t="s">
        <v>124</v>
      </c>
      <c r="G10" s="23" t="s">
        <v>12</v>
      </c>
      <c r="H10" s="16">
        <f t="shared" si="0"/>
        <v>1932</v>
      </c>
      <c r="I10" s="15">
        <f t="shared" si="1"/>
        <v>20</v>
      </c>
      <c r="J10" s="14">
        <f t="shared" si="2"/>
        <v>5211</v>
      </c>
      <c r="K10" s="14">
        <f t="shared" si="2"/>
        <v>105</v>
      </c>
      <c r="L10" s="21" t="s">
        <v>132</v>
      </c>
      <c r="M10" s="20">
        <v>54</v>
      </c>
      <c r="N10" s="19">
        <v>526</v>
      </c>
      <c r="O10" s="22">
        <v>7</v>
      </c>
      <c r="P10" s="18">
        <v>7</v>
      </c>
      <c r="Q10" s="11">
        <v>1593</v>
      </c>
      <c r="R10" s="11">
        <v>49</v>
      </c>
      <c r="S10" s="21" t="s">
        <v>129</v>
      </c>
      <c r="T10" s="20">
        <v>79</v>
      </c>
      <c r="U10" s="33">
        <v>1406</v>
      </c>
      <c r="V10" s="12">
        <v>13</v>
      </c>
      <c r="W10" s="11">
        <v>11</v>
      </c>
      <c r="X10" s="18">
        <v>3618</v>
      </c>
      <c r="Y10" s="17">
        <v>56</v>
      </c>
    </row>
    <row r="11" spans="1:25" ht="15.75" hidden="1" thickTop="1">
      <c r="A11" s="3">
        <v>7</v>
      </c>
      <c r="B11" s="24">
        <v>5</v>
      </c>
      <c r="C11" s="3" t="s">
        <v>7</v>
      </c>
      <c r="D11" s="3">
        <v>8</v>
      </c>
      <c r="E11" s="26">
        <f>E10</f>
        <v>13</v>
      </c>
      <c r="F11" s="3" t="s">
        <v>11</v>
      </c>
      <c r="G11" s="23" t="s">
        <v>12</v>
      </c>
      <c r="H11" s="16">
        <f t="shared" si="0"/>
        <v>1496</v>
      </c>
      <c r="I11" s="15">
        <f t="shared" si="1"/>
        <v>21</v>
      </c>
      <c r="J11" s="14">
        <f t="shared" si="2"/>
        <v>5211</v>
      </c>
      <c r="K11" s="14">
        <f t="shared" si="2"/>
        <v>105</v>
      </c>
      <c r="L11" s="21" t="s">
        <v>131</v>
      </c>
      <c r="M11" s="20">
        <v>47</v>
      </c>
      <c r="N11" s="19">
        <v>360</v>
      </c>
      <c r="O11" s="12">
        <v>12</v>
      </c>
      <c r="P11" s="18">
        <v>10</v>
      </c>
      <c r="Q11" s="11">
        <v>1593</v>
      </c>
      <c r="R11" s="11">
        <v>49</v>
      </c>
      <c r="S11" s="21" t="s">
        <v>132</v>
      </c>
      <c r="T11" s="20">
        <v>67</v>
      </c>
      <c r="U11" s="19">
        <v>1136</v>
      </c>
      <c r="V11" s="12">
        <v>9</v>
      </c>
      <c r="W11" s="18">
        <v>8</v>
      </c>
      <c r="X11" s="18">
        <v>3618</v>
      </c>
      <c r="Y11" s="17">
        <v>56</v>
      </c>
    </row>
    <row r="12" spans="1:25" ht="15.75" hidden="1" thickTop="1">
      <c r="A12" s="3">
        <v>49</v>
      </c>
      <c r="B12" s="24">
        <v>5</v>
      </c>
      <c r="C12" s="3" t="s">
        <v>7</v>
      </c>
      <c r="D12" s="28">
        <v>9</v>
      </c>
      <c r="E12" s="26">
        <v>12</v>
      </c>
      <c r="F12" s="3" t="s">
        <v>16</v>
      </c>
      <c r="G12" s="23" t="s">
        <v>17</v>
      </c>
      <c r="H12" s="16">
        <f t="shared" si="0"/>
        <v>2490</v>
      </c>
      <c r="I12" s="15">
        <f t="shared" si="1"/>
        <v>22</v>
      </c>
      <c r="J12" s="14">
        <f t="shared" si="2"/>
        <v>8857</v>
      </c>
      <c r="K12" s="14">
        <f t="shared" si="2"/>
        <v>94</v>
      </c>
      <c r="L12" s="21" t="s">
        <v>132</v>
      </c>
      <c r="M12" s="20">
        <v>64</v>
      </c>
      <c r="N12" s="19">
        <v>106</v>
      </c>
      <c r="O12" s="22">
        <v>16</v>
      </c>
      <c r="P12" s="18">
        <v>13</v>
      </c>
      <c r="Q12" s="18">
        <v>863</v>
      </c>
      <c r="R12" s="18">
        <v>60</v>
      </c>
      <c r="S12" s="21" t="s">
        <v>128</v>
      </c>
      <c r="T12" s="20">
        <v>2</v>
      </c>
      <c r="U12" s="33">
        <v>2384</v>
      </c>
      <c r="V12" s="12">
        <v>6</v>
      </c>
      <c r="W12" s="11">
        <v>5</v>
      </c>
      <c r="X12" s="18">
        <v>7994</v>
      </c>
      <c r="Y12" s="17">
        <v>34</v>
      </c>
    </row>
    <row r="13" spans="1:25" ht="15.75" hidden="1" thickTop="1">
      <c r="A13" s="3">
        <v>9</v>
      </c>
      <c r="B13" s="24">
        <v>5</v>
      </c>
      <c r="C13" s="3" t="s">
        <v>7</v>
      </c>
      <c r="D13" s="3">
        <v>10</v>
      </c>
      <c r="E13" s="26">
        <f>E12</f>
        <v>12</v>
      </c>
      <c r="F13" s="3" t="s">
        <v>8</v>
      </c>
      <c r="G13" s="23" t="s">
        <v>12</v>
      </c>
      <c r="H13" s="16">
        <f t="shared" si="0"/>
        <v>1178</v>
      </c>
      <c r="I13" s="15">
        <f t="shared" si="1"/>
        <v>22</v>
      </c>
      <c r="J13" s="14">
        <f t="shared" si="2"/>
        <v>5211</v>
      </c>
      <c r="K13" s="14">
        <f t="shared" si="2"/>
        <v>105</v>
      </c>
      <c r="L13" s="21" t="s">
        <v>129</v>
      </c>
      <c r="M13" s="20">
        <v>81</v>
      </c>
      <c r="N13" s="19">
        <v>518</v>
      </c>
      <c r="O13" s="12">
        <v>8</v>
      </c>
      <c r="P13" s="18">
        <v>8</v>
      </c>
      <c r="Q13" s="18">
        <v>1593</v>
      </c>
      <c r="R13" s="18">
        <v>49</v>
      </c>
      <c r="S13" s="21" t="s">
        <v>128</v>
      </c>
      <c r="T13" s="20">
        <v>6</v>
      </c>
      <c r="U13" s="19">
        <v>660</v>
      </c>
      <c r="V13" s="12">
        <v>14</v>
      </c>
      <c r="W13" s="18">
        <v>13</v>
      </c>
      <c r="X13" s="18">
        <v>3618</v>
      </c>
      <c r="Y13" s="17">
        <v>56</v>
      </c>
    </row>
    <row r="14" spans="1:25" ht="15.75" thickTop="1">
      <c r="A14" s="3">
        <v>22</v>
      </c>
      <c r="B14" s="24">
        <v>6</v>
      </c>
      <c r="C14" s="3" t="s">
        <v>0</v>
      </c>
      <c r="D14" s="28">
        <v>1</v>
      </c>
      <c r="E14" s="26"/>
      <c r="F14" s="3" t="s">
        <v>5</v>
      </c>
      <c r="G14" s="23" t="s">
        <v>6</v>
      </c>
      <c r="H14" s="16">
        <f t="shared" si="0"/>
        <v>305</v>
      </c>
      <c r="I14" s="15">
        <f t="shared" si="1"/>
        <v>28</v>
      </c>
      <c r="J14" s="14"/>
      <c r="K14" s="14"/>
      <c r="L14" s="21" t="s">
        <v>129</v>
      </c>
      <c r="M14" s="20">
        <v>80</v>
      </c>
      <c r="N14" s="19">
        <v>219</v>
      </c>
      <c r="O14" s="22">
        <v>12</v>
      </c>
      <c r="P14" s="18"/>
      <c r="Q14" s="11"/>
      <c r="R14" s="11"/>
      <c r="S14" s="21" t="s">
        <v>130</v>
      </c>
      <c r="T14" s="20">
        <v>31</v>
      </c>
      <c r="U14" s="33">
        <v>86</v>
      </c>
      <c r="V14" s="12">
        <v>16</v>
      </c>
      <c r="W14" s="11"/>
      <c r="X14" s="11"/>
      <c r="Y14" s="32"/>
    </row>
    <row r="15" spans="1:25" hidden="1">
      <c r="A15" s="3">
        <v>13</v>
      </c>
      <c r="B15" s="24">
        <v>6</v>
      </c>
      <c r="C15" s="3" t="s">
        <v>90</v>
      </c>
      <c r="D15" s="3">
        <v>1</v>
      </c>
      <c r="E15" s="26">
        <f>E14</f>
        <v>0</v>
      </c>
      <c r="F15" s="3" t="s">
        <v>92</v>
      </c>
      <c r="G15" s="23" t="s">
        <v>10</v>
      </c>
      <c r="H15" s="16">
        <f t="shared" si="0"/>
        <v>12806</v>
      </c>
      <c r="I15" s="15">
        <f t="shared" si="1"/>
        <v>3</v>
      </c>
      <c r="J15" s="14">
        <f t="shared" ref="J15:K21" si="3">Q15+X15</f>
        <v>20093</v>
      </c>
      <c r="K15" s="14">
        <f t="shared" si="3"/>
        <v>68</v>
      </c>
      <c r="L15" s="21" t="s">
        <v>131</v>
      </c>
      <c r="M15" s="20">
        <v>35</v>
      </c>
      <c r="N15" s="19">
        <v>2794</v>
      </c>
      <c r="O15" s="12">
        <v>2</v>
      </c>
      <c r="P15" s="18">
        <v>2</v>
      </c>
      <c r="Q15" s="11">
        <v>5744</v>
      </c>
      <c r="R15" s="11">
        <v>29</v>
      </c>
      <c r="S15" s="21" t="s">
        <v>130</v>
      </c>
      <c r="T15" s="20">
        <v>22</v>
      </c>
      <c r="U15" s="19">
        <v>10012</v>
      </c>
      <c r="V15" s="12">
        <v>1</v>
      </c>
      <c r="W15" s="18">
        <v>1</v>
      </c>
      <c r="X15" s="18">
        <v>14349</v>
      </c>
      <c r="Y15" s="17">
        <v>39</v>
      </c>
    </row>
    <row r="16" spans="1:25" ht="15.75" hidden="1" customHeight="1">
      <c r="A16" s="3">
        <v>24</v>
      </c>
      <c r="B16" s="24">
        <v>6</v>
      </c>
      <c r="C16" s="3" t="s">
        <v>90</v>
      </c>
      <c r="D16" s="3">
        <v>2</v>
      </c>
      <c r="E16" s="26">
        <v>9</v>
      </c>
      <c r="F16" s="3" t="s">
        <v>100</v>
      </c>
      <c r="G16" s="23" t="s">
        <v>79</v>
      </c>
      <c r="H16" s="16">
        <f t="shared" si="0"/>
        <v>2474</v>
      </c>
      <c r="I16" s="15">
        <f t="shared" si="1"/>
        <v>12</v>
      </c>
      <c r="J16" s="14">
        <f t="shared" si="3"/>
        <v>12514</v>
      </c>
      <c r="K16" s="14">
        <f t="shared" si="3"/>
        <v>74</v>
      </c>
      <c r="L16" s="21" t="s">
        <v>128</v>
      </c>
      <c r="M16" s="20">
        <v>13</v>
      </c>
      <c r="N16" s="19">
        <v>810</v>
      </c>
      <c r="O16" s="22">
        <v>2</v>
      </c>
      <c r="P16" s="18">
        <v>2</v>
      </c>
      <c r="Q16" s="11">
        <v>3199</v>
      </c>
      <c r="R16" s="11">
        <v>40</v>
      </c>
      <c r="S16" s="21" t="s">
        <v>129</v>
      </c>
      <c r="T16" s="20">
        <v>75</v>
      </c>
      <c r="U16" s="33">
        <v>1664</v>
      </c>
      <c r="V16" s="12">
        <v>10</v>
      </c>
      <c r="W16" s="11">
        <v>9</v>
      </c>
      <c r="X16" s="18">
        <v>9315</v>
      </c>
      <c r="Y16" s="17">
        <v>34</v>
      </c>
    </row>
    <row r="17" spans="1:25" ht="15.75" hidden="1" customHeight="1">
      <c r="A17" s="3">
        <v>28</v>
      </c>
      <c r="B17" s="24">
        <v>6</v>
      </c>
      <c r="C17" s="3" t="s">
        <v>90</v>
      </c>
      <c r="D17" s="3">
        <v>3</v>
      </c>
      <c r="E17" s="26">
        <f>E16</f>
        <v>9</v>
      </c>
      <c r="F17" s="3" t="s">
        <v>93</v>
      </c>
      <c r="G17" s="23" t="s">
        <v>10</v>
      </c>
      <c r="H17" s="16">
        <f t="shared" si="0"/>
        <v>1935</v>
      </c>
      <c r="I17" s="15">
        <f t="shared" si="1"/>
        <v>17</v>
      </c>
      <c r="J17" s="14">
        <f t="shared" si="3"/>
        <v>20093</v>
      </c>
      <c r="K17" s="14">
        <f t="shared" si="3"/>
        <v>68</v>
      </c>
      <c r="L17" s="21" t="s">
        <v>130</v>
      </c>
      <c r="M17" s="20">
        <v>33</v>
      </c>
      <c r="N17" s="19">
        <v>1730</v>
      </c>
      <c r="O17" s="12">
        <v>3</v>
      </c>
      <c r="P17" s="18">
        <v>3</v>
      </c>
      <c r="Q17" s="18">
        <v>5744</v>
      </c>
      <c r="R17" s="18">
        <v>29</v>
      </c>
      <c r="S17" s="21" t="s">
        <v>131</v>
      </c>
      <c r="T17" s="20">
        <v>42</v>
      </c>
      <c r="U17" s="19">
        <v>205</v>
      </c>
      <c r="V17" s="12">
        <v>14</v>
      </c>
      <c r="W17" s="11">
        <v>11</v>
      </c>
      <c r="X17" s="18">
        <v>14349</v>
      </c>
      <c r="Y17" s="17">
        <v>39</v>
      </c>
    </row>
    <row r="18" spans="1:25" ht="15.75" hidden="1" customHeight="1">
      <c r="A18" s="3">
        <v>19</v>
      </c>
      <c r="B18" s="24">
        <v>6</v>
      </c>
      <c r="C18" s="3" t="s">
        <v>90</v>
      </c>
      <c r="D18" s="3">
        <v>4</v>
      </c>
      <c r="E18" s="26">
        <v>6</v>
      </c>
      <c r="F18" s="3" t="s">
        <v>98</v>
      </c>
      <c r="G18" s="23" t="s">
        <v>72</v>
      </c>
      <c r="H18" s="16">
        <f t="shared" si="0"/>
        <v>1200</v>
      </c>
      <c r="I18" s="15">
        <f t="shared" si="1"/>
        <v>17</v>
      </c>
      <c r="J18" s="14">
        <f t="shared" si="3"/>
        <v>16096</v>
      </c>
      <c r="K18" s="14">
        <f t="shared" si="3"/>
        <v>66</v>
      </c>
      <c r="L18" s="21" t="s">
        <v>131</v>
      </c>
      <c r="M18" s="20">
        <v>45</v>
      </c>
      <c r="N18" s="19">
        <v>700</v>
      </c>
      <c r="O18" s="22">
        <v>8</v>
      </c>
      <c r="P18" s="18">
        <v>6</v>
      </c>
      <c r="Q18" s="18">
        <v>7143</v>
      </c>
      <c r="R18" s="18">
        <v>33</v>
      </c>
      <c r="S18" s="21" t="s">
        <v>131</v>
      </c>
      <c r="T18" s="20">
        <v>47</v>
      </c>
      <c r="U18" s="33">
        <v>500</v>
      </c>
      <c r="V18" s="12">
        <v>9</v>
      </c>
      <c r="W18" s="18">
        <v>9</v>
      </c>
      <c r="X18" s="18">
        <v>8953</v>
      </c>
      <c r="Y18" s="17">
        <v>33</v>
      </c>
    </row>
    <row r="19" spans="1:25" ht="15.75" hidden="1" customHeight="1">
      <c r="A19" s="3">
        <v>8</v>
      </c>
      <c r="B19" s="24">
        <v>4</v>
      </c>
      <c r="C19" s="3" t="s">
        <v>90</v>
      </c>
      <c r="D19" s="3">
        <v>5</v>
      </c>
      <c r="E19" s="26">
        <f>E18</f>
        <v>6</v>
      </c>
      <c r="F19" s="3" t="s">
        <v>101</v>
      </c>
      <c r="G19" s="23" t="s">
        <v>17</v>
      </c>
      <c r="H19" s="16">
        <f t="shared" si="0"/>
        <v>1237</v>
      </c>
      <c r="I19" s="15">
        <f t="shared" si="1"/>
        <v>19</v>
      </c>
      <c r="J19" s="14">
        <f t="shared" si="3"/>
        <v>8857</v>
      </c>
      <c r="K19" s="14">
        <f t="shared" si="3"/>
        <v>94</v>
      </c>
      <c r="L19" s="21" t="s">
        <v>131</v>
      </c>
      <c r="M19" s="20">
        <v>49</v>
      </c>
      <c r="N19" s="19">
        <v>134</v>
      </c>
      <c r="O19" s="12">
        <v>15</v>
      </c>
      <c r="P19" s="18">
        <v>13</v>
      </c>
      <c r="Q19" s="11">
        <v>863</v>
      </c>
      <c r="R19" s="11">
        <v>60</v>
      </c>
      <c r="S19" s="21" t="s">
        <v>131</v>
      </c>
      <c r="T19" s="20">
        <v>44</v>
      </c>
      <c r="U19" s="19">
        <v>1103</v>
      </c>
      <c r="V19" s="12">
        <v>4</v>
      </c>
      <c r="W19" s="11">
        <v>4</v>
      </c>
      <c r="X19" s="11">
        <v>7994</v>
      </c>
      <c r="Y19" s="32">
        <v>34</v>
      </c>
    </row>
    <row r="20" spans="1:25" ht="15.75" hidden="1" customHeight="1">
      <c r="A20" s="3">
        <v>21</v>
      </c>
      <c r="B20" s="24">
        <v>4</v>
      </c>
      <c r="C20" s="3" t="s">
        <v>90</v>
      </c>
      <c r="D20" s="3">
        <v>6</v>
      </c>
      <c r="E20" s="26">
        <f>E19</f>
        <v>6</v>
      </c>
      <c r="F20" s="3" t="s">
        <v>99</v>
      </c>
      <c r="G20" s="23" t="s">
        <v>72</v>
      </c>
      <c r="H20" s="16">
        <f t="shared" si="0"/>
        <v>2987</v>
      </c>
      <c r="I20" s="15">
        <f t="shared" si="1"/>
        <v>20</v>
      </c>
      <c r="J20" s="14">
        <f t="shared" si="3"/>
        <v>16096</v>
      </c>
      <c r="K20" s="14">
        <f t="shared" si="3"/>
        <v>66</v>
      </c>
      <c r="L20" s="21" t="s">
        <v>132</v>
      </c>
      <c r="M20" s="20">
        <v>52</v>
      </c>
      <c r="N20" s="19">
        <v>310</v>
      </c>
      <c r="O20" s="22">
        <v>14</v>
      </c>
      <c r="P20" s="18">
        <v>12</v>
      </c>
      <c r="Q20" s="11">
        <v>7143</v>
      </c>
      <c r="R20" s="11">
        <v>33</v>
      </c>
      <c r="S20" s="21" t="s">
        <v>129</v>
      </c>
      <c r="T20" s="20">
        <v>74</v>
      </c>
      <c r="U20" s="33">
        <v>2677</v>
      </c>
      <c r="V20" s="12">
        <v>6</v>
      </c>
      <c r="W20" s="18">
        <v>6</v>
      </c>
      <c r="X20" s="18">
        <v>8953</v>
      </c>
      <c r="Y20" s="17">
        <v>33</v>
      </c>
    </row>
    <row r="21" spans="1:25" ht="15.75" hidden="1" customHeight="1">
      <c r="A21" s="3">
        <v>15</v>
      </c>
      <c r="B21" s="24">
        <v>4</v>
      </c>
      <c r="C21" s="3" t="s">
        <v>90</v>
      </c>
      <c r="D21" s="3">
        <v>7</v>
      </c>
      <c r="E21" s="26">
        <f>E20</f>
        <v>6</v>
      </c>
      <c r="F21" s="3" t="s">
        <v>103</v>
      </c>
      <c r="G21" s="23" t="s">
        <v>19</v>
      </c>
      <c r="H21" s="16">
        <f t="shared" si="0"/>
        <v>1967</v>
      </c>
      <c r="I21" s="15">
        <f t="shared" si="1"/>
        <v>20</v>
      </c>
      <c r="J21" s="14">
        <f t="shared" si="3"/>
        <v>8941</v>
      </c>
      <c r="K21" s="14">
        <f t="shared" si="3"/>
        <v>87</v>
      </c>
      <c r="L21" s="21" t="s">
        <v>129</v>
      </c>
      <c r="M21" s="20">
        <v>73</v>
      </c>
      <c r="N21" s="19">
        <v>860</v>
      </c>
      <c r="O21" s="22">
        <v>6</v>
      </c>
      <c r="P21" s="18">
        <v>6</v>
      </c>
      <c r="Q21" s="11">
        <v>2208</v>
      </c>
      <c r="R21" s="11">
        <v>44</v>
      </c>
      <c r="S21" s="21" t="s">
        <v>129</v>
      </c>
      <c r="T21" s="20">
        <v>82</v>
      </c>
      <c r="U21" s="19">
        <v>1107</v>
      </c>
      <c r="V21" s="12">
        <v>14</v>
      </c>
      <c r="W21" s="11">
        <v>12</v>
      </c>
      <c r="X21" s="18">
        <v>6733</v>
      </c>
      <c r="Y21" s="17">
        <v>43</v>
      </c>
    </row>
    <row r="22" spans="1:25" ht="15.75" hidden="1" customHeight="1">
      <c r="A22" s="3">
        <v>2</v>
      </c>
      <c r="B22" s="24">
        <v>4</v>
      </c>
      <c r="C22" s="3" t="s">
        <v>90</v>
      </c>
      <c r="D22" s="3">
        <v>8</v>
      </c>
      <c r="E22" s="26"/>
      <c r="F22" s="3" t="s">
        <v>105</v>
      </c>
      <c r="G22" s="23" t="s">
        <v>106</v>
      </c>
      <c r="H22" s="16">
        <f t="shared" si="0"/>
        <v>1242</v>
      </c>
      <c r="I22" s="15">
        <f t="shared" si="1"/>
        <v>20</v>
      </c>
      <c r="J22" s="14"/>
      <c r="K22" s="14"/>
      <c r="L22" s="21" t="s">
        <v>132</v>
      </c>
      <c r="M22" s="20">
        <v>62</v>
      </c>
      <c r="N22" s="19">
        <v>506</v>
      </c>
      <c r="O22" s="12">
        <v>9</v>
      </c>
      <c r="P22" s="18"/>
      <c r="Q22" s="18"/>
      <c r="R22" s="18"/>
      <c r="S22" s="21" t="s">
        <v>132</v>
      </c>
      <c r="T22" s="20">
        <v>62</v>
      </c>
      <c r="U22" s="33">
        <v>736</v>
      </c>
      <c r="V22" s="12">
        <v>11</v>
      </c>
      <c r="W22" s="18"/>
      <c r="X22" s="18"/>
      <c r="Y22" s="17"/>
    </row>
    <row r="23" spans="1:25" ht="15.75" hidden="1" customHeight="1">
      <c r="A23" s="3">
        <v>10</v>
      </c>
      <c r="B23" s="24">
        <v>4</v>
      </c>
      <c r="C23" s="3" t="s">
        <v>90</v>
      </c>
      <c r="D23" s="3">
        <v>9</v>
      </c>
      <c r="E23" s="26">
        <f>E22</f>
        <v>0</v>
      </c>
      <c r="F23" s="3" t="s">
        <v>102</v>
      </c>
      <c r="G23" s="23" t="s">
        <v>17</v>
      </c>
      <c r="H23" s="16">
        <f t="shared" si="0"/>
        <v>1599</v>
      </c>
      <c r="I23" s="15">
        <f t="shared" si="1"/>
        <v>21</v>
      </c>
      <c r="J23" s="14">
        <f>Q23+X23</f>
        <v>8857</v>
      </c>
      <c r="K23" s="14">
        <f>R23+Y23</f>
        <v>94</v>
      </c>
      <c r="L23" s="21" t="s">
        <v>130</v>
      </c>
      <c r="M23" s="20">
        <v>28</v>
      </c>
      <c r="N23" s="19">
        <v>477</v>
      </c>
      <c r="O23" s="22">
        <v>11</v>
      </c>
      <c r="P23" s="18">
        <v>9</v>
      </c>
      <c r="Q23" s="18">
        <v>863</v>
      </c>
      <c r="R23" s="18">
        <v>60</v>
      </c>
      <c r="S23" s="21" t="s">
        <v>130</v>
      </c>
      <c r="T23" s="20">
        <v>27</v>
      </c>
      <c r="U23" s="19">
        <v>1122</v>
      </c>
      <c r="V23" s="12">
        <v>10</v>
      </c>
      <c r="W23" s="11">
        <v>10</v>
      </c>
      <c r="X23" s="18">
        <v>7994</v>
      </c>
      <c r="Y23" s="17">
        <v>34</v>
      </c>
    </row>
    <row r="24" spans="1:25" ht="15.75" hidden="1" customHeight="1">
      <c r="A24" s="3">
        <v>46</v>
      </c>
      <c r="B24" s="24">
        <v>7</v>
      </c>
      <c r="C24" s="3" t="s">
        <v>90</v>
      </c>
      <c r="D24" s="3">
        <v>10</v>
      </c>
      <c r="E24" s="26"/>
      <c r="F24" s="3" t="s">
        <v>94</v>
      </c>
      <c r="G24" s="23" t="s">
        <v>95</v>
      </c>
      <c r="H24" s="16">
        <f t="shared" si="0"/>
        <v>1043</v>
      </c>
      <c r="I24" s="15">
        <f t="shared" si="1"/>
        <v>21</v>
      </c>
      <c r="J24" s="14"/>
      <c r="K24" s="14"/>
      <c r="L24" s="21" t="s">
        <v>128</v>
      </c>
      <c r="M24" s="20">
        <v>10</v>
      </c>
      <c r="N24" s="19">
        <v>438</v>
      </c>
      <c r="O24" s="12">
        <v>5</v>
      </c>
      <c r="P24" s="18"/>
      <c r="Q24" s="11"/>
      <c r="R24" s="11"/>
      <c r="S24" s="21" t="s">
        <v>129</v>
      </c>
      <c r="T24" s="20">
        <v>68</v>
      </c>
      <c r="U24" s="33">
        <v>605</v>
      </c>
      <c r="V24" s="12">
        <v>16</v>
      </c>
      <c r="W24" s="18"/>
      <c r="X24" s="11"/>
      <c r="Y24" s="32"/>
    </row>
    <row r="25" spans="1:25" ht="15.75" hidden="1" customHeight="1">
      <c r="A25" s="3">
        <v>29</v>
      </c>
      <c r="B25" s="24">
        <v>7</v>
      </c>
      <c r="C25" s="3" t="s">
        <v>90</v>
      </c>
      <c r="D25" s="3">
        <v>11</v>
      </c>
      <c r="E25" s="26">
        <v>10</v>
      </c>
      <c r="F25" s="3" t="s">
        <v>91</v>
      </c>
      <c r="G25" s="23" t="s">
        <v>49</v>
      </c>
      <c r="H25" s="16">
        <f t="shared" si="0"/>
        <v>886</v>
      </c>
      <c r="I25" s="15">
        <f t="shared" si="1"/>
        <v>23</v>
      </c>
      <c r="J25" s="14">
        <f>Q25+X25</f>
        <v>10766</v>
      </c>
      <c r="K25" s="14">
        <f>R25+Y25</f>
        <v>86</v>
      </c>
      <c r="L25" s="21" t="s">
        <v>128</v>
      </c>
      <c r="M25" s="20">
        <v>5</v>
      </c>
      <c r="N25" s="19">
        <v>126</v>
      </c>
      <c r="O25" s="22">
        <v>16</v>
      </c>
      <c r="P25" s="18">
        <v>13</v>
      </c>
      <c r="Q25" s="11">
        <v>3460</v>
      </c>
      <c r="R25" s="11">
        <v>39</v>
      </c>
      <c r="S25" s="21" t="s">
        <v>131</v>
      </c>
      <c r="T25" s="20">
        <v>46</v>
      </c>
      <c r="U25" s="19">
        <v>760</v>
      </c>
      <c r="V25" s="12">
        <v>7</v>
      </c>
      <c r="W25" s="11">
        <v>7</v>
      </c>
      <c r="X25" s="18">
        <v>7306</v>
      </c>
      <c r="Y25" s="17">
        <v>47</v>
      </c>
    </row>
    <row r="26" spans="1:25" ht="15.75" hidden="1" customHeight="1">
      <c r="A26" s="3">
        <v>3</v>
      </c>
      <c r="B26" s="24">
        <v>7</v>
      </c>
      <c r="C26" s="3" t="s">
        <v>90</v>
      </c>
      <c r="D26" s="3">
        <v>12</v>
      </c>
      <c r="E26" s="26"/>
      <c r="F26" s="3" t="s">
        <v>107</v>
      </c>
      <c r="G26" s="23" t="s">
        <v>106</v>
      </c>
      <c r="H26" s="16">
        <f t="shared" si="0"/>
        <v>783</v>
      </c>
      <c r="I26" s="15">
        <f t="shared" si="1"/>
        <v>24</v>
      </c>
      <c r="J26" s="14"/>
      <c r="K26" s="14"/>
      <c r="L26" s="21" t="s">
        <v>130</v>
      </c>
      <c r="M26" s="20">
        <v>25</v>
      </c>
      <c r="N26" s="19">
        <v>311</v>
      </c>
      <c r="O26" s="12">
        <v>14</v>
      </c>
      <c r="P26" s="18"/>
      <c r="Q26" s="11"/>
      <c r="R26" s="11"/>
      <c r="S26" s="21" t="s">
        <v>131</v>
      </c>
      <c r="T26" s="20">
        <v>38</v>
      </c>
      <c r="U26" s="33">
        <v>472</v>
      </c>
      <c r="V26" s="12">
        <v>10</v>
      </c>
      <c r="W26" s="18"/>
      <c r="X26" s="18"/>
      <c r="Y26" s="17"/>
    </row>
    <row r="27" spans="1:25" ht="15.75" hidden="1" customHeight="1">
      <c r="A27" s="3">
        <v>23</v>
      </c>
      <c r="B27" s="24">
        <v>7</v>
      </c>
      <c r="C27" s="3" t="s">
        <v>90</v>
      </c>
      <c r="D27" s="3">
        <v>13</v>
      </c>
      <c r="E27" s="26"/>
      <c r="F27" s="3" t="s">
        <v>97</v>
      </c>
      <c r="G27" s="23" t="s">
        <v>61</v>
      </c>
      <c r="H27" s="16">
        <f t="shared" si="0"/>
        <v>522</v>
      </c>
      <c r="I27" s="15">
        <f t="shared" si="1"/>
        <v>29</v>
      </c>
      <c r="J27" s="14"/>
      <c r="K27" s="14"/>
      <c r="L27" s="21" t="s">
        <v>132</v>
      </c>
      <c r="M27" s="20">
        <v>53</v>
      </c>
      <c r="N27" s="19">
        <v>294</v>
      </c>
      <c r="O27" s="22">
        <v>15</v>
      </c>
      <c r="P27" s="18"/>
      <c r="Q27" s="18"/>
      <c r="R27" s="18"/>
      <c r="S27" s="21" t="s">
        <v>130</v>
      </c>
      <c r="T27" s="20">
        <v>28</v>
      </c>
      <c r="U27" s="19">
        <v>228</v>
      </c>
      <c r="V27" s="12">
        <v>14</v>
      </c>
      <c r="W27" s="11"/>
      <c r="X27" s="18"/>
      <c r="Y27" s="17"/>
    </row>
    <row r="28" spans="1:25" ht="15.75" hidden="1" customHeight="1">
      <c r="A28" s="3">
        <v>1</v>
      </c>
      <c r="B28" s="24">
        <v>7</v>
      </c>
      <c r="C28" s="3" t="s">
        <v>90</v>
      </c>
      <c r="D28" s="3">
        <v>14</v>
      </c>
      <c r="E28" s="26">
        <f>E27</f>
        <v>0</v>
      </c>
      <c r="F28" s="3" t="s">
        <v>104</v>
      </c>
      <c r="G28" s="23" t="s">
        <v>19</v>
      </c>
      <c r="H28" s="16">
        <f t="shared" si="0"/>
        <v>364</v>
      </c>
      <c r="I28" s="15">
        <f t="shared" si="1"/>
        <v>29</v>
      </c>
      <c r="J28" s="14">
        <f>Q28+X28</f>
        <v>8941</v>
      </c>
      <c r="K28" s="14">
        <f>R28+Y28</f>
        <v>87</v>
      </c>
      <c r="L28" s="21" t="s">
        <v>131</v>
      </c>
      <c r="M28" s="20">
        <v>44</v>
      </c>
      <c r="N28" s="19">
        <v>334</v>
      </c>
      <c r="O28" s="12">
        <v>13</v>
      </c>
      <c r="P28" s="18">
        <v>11</v>
      </c>
      <c r="Q28" s="18">
        <v>2208</v>
      </c>
      <c r="R28" s="18">
        <v>44</v>
      </c>
      <c r="S28" s="21" t="s">
        <v>131</v>
      </c>
      <c r="T28" s="20">
        <v>37</v>
      </c>
      <c r="U28" s="33">
        <v>30</v>
      </c>
      <c r="V28" s="12">
        <v>16</v>
      </c>
      <c r="W28" s="18">
        <v>13</v>
      </c>
      <c r="X28" s="18">
        <v>6733</v>
      </c>
      <c r="Y28" s="17">
        <v>43</v>
      </c>
    </row>
    <row r="29" spans="1:25" ht="15.75" hidden="1" customHeight="1">
      <c r="A29" s="3">
        <v>11</v>
      </c>
      <c r="B29" s="24">
        <v>8</v>
      </c>
      <c r="C29" s="3" t="s">
        <v>90</v>
      </c>
      <c r="D29" s="3">
        <v>15</v>
      </c>
      <c r="E29" s="26"/>
      <c r="F29" s="3" t="s">
        <v>108</v>
      </c>
      <c r="G29" s="23" t="s">
        <v>109</v>
      </c>
      <c r="H29" s="16">
        <f t="shared" si="0"/>
        <v>205</v>
      </c>
      <c r="I29" s="15">
        <f t="shared" si="1"/>
        <v>31</v>
      </c>
      <c r="J29" s="14"/>
      <c r="K29" s="14"/>
      <c r="L29" s="21" t="s">
        <v>129</v>
      </c>
      <c r="M29" s="20">
        <v>68</v>
      </c>
      <c r="N29" s="19">
        <v>7</v>
      </c>
      <c r="O29" s="22">
        <v>15</v>
      </c>
      <c r="P29" s="18"/>
      <c r="Q29" s="11"/>
      <c r="R29" s="11"/>
      <c r="S29" s="21" t="s">
        <v>128</v>
      </c>
      <c r="T29" s="20">
        <v>4</v>
      </c>
      <c r="U29" s="19">
        <v>198</v>
      </c>
      <c r="V29" s="12">
        <v>16</v>
      </c>
      <c r="W29" s="11"/>
      <c r="X29" s="11"/>
      <c r="Y29" s="32"/>
    </row>
    <row r="30" spans="1:25" ht="15.75" hidden="1" customHeight="1">
      <c r="A30" s="3">
        <v>5</v>
      </c>
      <c r="B30" s="24">
        <v>8</v>
      </c>
      <c r="C30" s="52" t="s">
        <v>90</v>
      </c>
      <c r="D30" s="3">
        <v>16</v>
      </c>
      <c r="E30" s="61"/>
      <c r="F30" s="57" t="s">
        <v>96</v>
      </c>
      <c r="G30" s="54" t="s">
        <v>61</v>
      </c>
      <c r="H30" s="16">
        <f t="shared" si="0"/>
        <v>88</v>
      </c>
      <c r="I30" s="15">
        <f t="shared" si="1"/>
        <v>32.5</v>
      </c>
      <c r="J30" s="14"/>
      <c r="K30" s="14"/>
      <c r="L30" s="21" t="s">
        <v>131</v>
      </c>
      <c r="M30" s="20">
        <v>48</v>
      </c>
      <c r="N30" s="19">
        <v>88</v>
      </c>
      <c r="O30" s="12">
        <v>16</v>
      </c>
      <c r="P30" s="18"/>
      <c r="Q30" s="11"/>
      <c r="R30" s="11"/>
      <c r="S30" s="55" t="s">
        <v>133</v>
      </c>
      <c r="T30" s="53" t="s">
        <v>133</v>
      </c>
      <c r="U30" s="33">
        <v>0</v>
      </c>
      <c r="V30" s="53">
        <v>16.5</v>
      </c>
      <c r="W30" s="11"/>
      <c r="X30" s="18"/>
      <c r="Y30" s="17"/>
    </row>
    <row r="31" spans="1:25" ht="15.75" hidden="1" customHeight="1">
      <c r="A31" s="3">
        <v>36</v>
      </c>
      <c r="B31" s="24">
        <v>8</v>
      </c>
      <c r="C31" s="3" t="s">
        <v>90</v>
      </c>
      <c r="D31" s="3">
        <v>17</v>
      </c>
      <c r="E31" s="26"/>
      <c r="F31" s="3" t="s">
        <v>110</v>
      </c>
      <c r="G31" s="23" t="s">
        <v>109</v>
      </c>
      <c r="H31" s="16">
        <f t="shared" si="0"/>
        <v>54</v>
      </c>
      <c r="I31" s="15">
        <f t="shared" si="1"/>
        <v>34</v>
      </c>
      <c r="J31" s="14"/>
      <c r="K31" s="14"/>
      <c r="L31" s="21" t="s">
        <v>128</v>
      </c>
      <c r="M31" s="20">
        <v>16</v>
      </c>
      <c r="N31" s="19">
        <v>54</v>
      </c>
      <c r="O31" s="22">
        <v>17</v>
      </c>
      <c r="P31" s="18"/>
      <c r="Q31" s="11"/>
      <c r="R31" s="11"/>
      <c r="S31" s="21" t="s">
        <v>128</v>
      </c>
      <c r="T31" s="20">
        <v>15</v>
      </c>
      <c r="U31" s="19">
        <v>0</v>
      </c>
      <c r="V31" s="12">
        <v>17</v>
      </c>
      <c r="W31" s="18"/>
      <c r="X31" s="18"/>
      <c r="Y31" s="17"/>
    </row>
    <row r="32" spans="1:25" ht="15.75" hidden="1" customHeight="1">
      <c r="A32" s="3">
        <v>42</v>
      </c>
      <c r="B32" s="24">
        <v>8</v>
      </c>
      <c r="C32" s="3" t="s">
        <v>23</v>
      </c>
      <c r="D32" s="3">
        <v>1</v>
      </c>
      <c r="E32" s="26">
        <v>3</v>
      </c>
      <c r="F32" s="3" t="s">
        <v>37</v>
      </c>
      <c r="G32" s="23" t="s">
        <v>31</v>
      </c>
      <c r="H32" s="16">
        <f t="shared" si="0"/>
        <v>8640</v>
      </c>
      <c r="I32" s="15">
        <f t="shared" si="1"/>
        <v>2</v>
      </c>
      <c r="J32" s="14">
        <f t="shared" ref="J32:J50" si="4">Q32+X32</f>
        <v>24401</v>
      </c>
      <c r="K32" s="14">
        <f t="shared" ref="K32:K50" si="5">R32+Y32</f>
        <v>54</v>
      </c>
      <c r="L32" s="21" t="s">
        <v>131</v>
      </c>
      <c r="M32" s="20">
        <v>43</v>
      </c>
      <c r="N32" s="19">
        <v>3790</v>
      </c>
      <c r="O32" s="12">
        <v>1</v>
      </c>
      <c r="P32" s="18">
        <v>1</v>
      </c>
      <c r="Q32" s="18">
        <v>7626</v>
      </c>
      <c r="R32" s="18">
        <v>26</v>
      </c>
      <c r="S32" s="21" t="s">
        <v>128</v>
      </c>
      <c r="T32" s="20">
        <v>10</v>
      </c>
      <c r="U32" s="33">
        <v>4850</v>
      </c>
      <c r="V32" s="12">
        <v>1</v>
      </c>
      <c r="W32" s="11">
        <v>1</v>
      </c>
      <c r="X32" s="18">
        <v>16775</v>
      </c>
      <c r="Y32" s="17">
        <v>28</v>
      </c>
    </row>
    <row r="33" spans="1:25" ht="15.75" hidden="1" customHeight="1">
      <c r="A33" s="3">
        <v>17</v>
      </c>
      <c r="B33" s="24">
        <v>8</v>
      </c>
      <c r="C33" s="3" t="s">
        <v>23</v>
      </c>
      <c r="D33" s="3">
        <v>2</v>
      </c>
      <c r="E33" s="26">
        <v>1</v>
      </c>
      <c r="F33" s="3" t="s">
        <v>65</v>
      </c>
      <c r="G33" s="23" t="s">
        <v>66</v>
      </c>
      <c r="H33" s="16">
        <f t="shared" si="0"/>
        <v>17808</v>
      </c>
      <c r="I33" s="15">
        <f t="shared" si="1"/>
        <v>4</v>
      </c>
      <c r="J33" s="14">
        <f t="shared" si="4"/>
        <v>39845</v>
      </c>
      <c r="K33" s="14">
        <f t="shared" si="5"/>
        <v>32</v>
      </c>
      <c r="L33" s="21" t="s">
        <v>132</v>
      </c>
      <c r="M33" s="20">
        <v>60</v>
      </c>
      <c r="N33" s="19">
        <v>2080</v>
      </c>
      <c r="O33" s="22">
        <v>3</v>
      </c>
      <c r="P33" s="18">
        <v>3</v>
      </c>
      <c r="Q33" s="18">
        <v>6490</v>
      </c>
      <c r="R33" s="18">
        <v>21</v>
      </c>
      <c r="S33" s="21" t="s">
        <v>132</v>
      </c>
      <c r="T33" s="20">
        <v>57</v>
      </c>
      <c r="U33" s="19">
        <v>15728</v>
      </c>
      <c r="V33" s="12">
        <v>1</v>
      </c>
      <c r="W33" s="18">
        <v>1</v>
      </c>
      <c r="X33" s="18">
        <v>33355</v>
      </c>
      <c r="Y33" s="17">
        <v>11</v>
      </c>
    </row>
    <row r="34" spans="1:25" ht="15.75" hidden="1" customHeight="1">
      <c r="A34" s="3">
        <v>35</v>
      </c>
      <c r="B34" s="24">
        <v>9</v>
      </c>
      <c r="C34" s="3" t="s">
        <v>23</v>
      </c>
      <c r="D34" s="3">
        <v>3</v>
      </c>
      <c r="E34" s="26">
        <v>2</v>
      </c>
      <c r="F34" s="3" t="s">
        <v>47</v>
      </c>
      <c r="G34" s="23" t="s">
        <v>43</v>
      </c>
      <c r="H34" s="16">
        <f t="shared" si="0"/>
        <v>7726</v>
      </c>
      <c r="I34" s="15">
        <f t="shared" si="1"/>
        <v>5</v>
      </c>
      <c r="J34" s="14">
        <f t="shared" si="4"/>
        <v>22803</v>
      </c>
      <c r="K34" s="14">
        <f t="shared" si="5"/>
        <v>49</v>
      </c>
      <c r="L34" s="21" t="s">
        <v>129</v>
      </c>
      <c r="M34" s="20">
        <v>82</v>
      </c>
      <c r="N34" s="19">
        <v>2930</v>
      </c>
      <c r="O34" s="12">
        <v>2</v>
      </c>
      <c r="P34" s="18">
        <v>2</v>
      </c>
      <c r="Q34" s="11">
        <v>7780</v>
      </c>
      <c r="R34" s="11">
        <v>21</v>
      </c>
      <c r="S34" s="21" t="s">
        <v>129</v>
      </c>
      <c r="T34" s="20">
        <v>73</v>
      </c>
      <c r="U34" s="33">
        <v>4796</v>
      </c>
      <c r="V34" s="12">
        <v>3</v>
      </c>
      <c r="W34" s="11">
        <v>3</v>
      </c>
      <c r="X34" s="11">
        <v>15023</v>
      </c>
      <c r="Y34" s="32">
        <v>28</v>
      </c>
    </row>
    <row r="35" spans="1:25" ht="15.75" hidden="1" customHeight="1">
      <c r="A35" s="3">
        <v>34</v>
      </c>
      <c r="B35" s="24">
        <v>9</v>
      </c>
      <c r="C35" s="3" t="s">
        <v>23</v>
      </c>
      <c r="D35" s="3">
        <v>4</v>
      </c>
      <c r="E35" s="26">
        <f>E34</f>
        <v>2</v>
      </c>
      <c r="F35" s="3" t="s">
        <v>68</v>
      </c>
      <c r="G35" s="23" t="s">
        <v>66</v>
      </c>
      <c r="H35" s="16">
        <f t="shared" si="0"/>
        <v>10957</v>
      </c>
      <c r="I35" s="15">
        <f t="shared" si="1"/>
        <v>6</v>
      </c>
      <c r="J35" s="14">
        <f t="shared" si="4"/>
        <v>39845</v>
      </c>
      <c r="K35" s="14">
        <f t="shared" si="5"/>
        <v>32</v>
      </c>
      <c r="L35" s="21" t="s">
        <v>131</v>
      </c>
      <c r="M35" s="20">
        <v>50</v>
      </c>
      <c r="N35" s="19">
        <v>916</v>
      </c>
      <c r="O35" s="22">
        <v>5</v>
      </c>
      <c r="P35" s="18">
        <v>5</v>
      </c>
      <c r="Q35" s="11">
        <v>6490</v>
      </c>
      <c r="R35" s="11">
        <v>21</v>
      </c>
      <c r="S35" s="21" t="s">
        <v>129</v>
      </c>
      <c r="T35" s="20">
        <v>80</v>
      </c>
      <c r="U35" s="19">
        <v>10041</v>
      </c>
      <c r="V35" s="12">
        <v>1</v>
      </c>
      <c r="W35" s="18">
        <v>1</v>
      </c>
      <c r="X35" s="18">
        <v>33355</v>
      </c>
      <c r="Y35" s="17">
        <v>11</v>
      </c>
    </row>
    <row r="36" spans="1:25" ht="15.75" hidden="1" customHeight="1">
      <c r="A36" s="3">
        <v>6</v>
      </c>
      <c r="B36" s="24">
        <v>9</v>
      </c>
      <c r="C36" s="3" t="s">
        <v>23</v>
      </c>
      <c r="D36" s="3">
        <v>5</v>
      </c>
      <c r="E36" s="26">
        <f>E35</f>
        <v>2</v>
      </c>
      <c r="F36" s="3" t="s">
        <v>36</v>
      </c>
      <c r="G36" s="23" t="s">
        <v>31</v>
      </c>
      <c r="H36" s="16">
        <f t="shared" ref="H36:H67" si="6">N36+U36</f>
        <v>9362</v>
      </c>
      <c r="I36" s="15">
        <f t="shared" ref="I36:I67" si="7">O36+V36</f>
        <v>6</v>
      </c>
      <c r="J36" s="14">
        <f t="shared" si="4"/>
        <v>24401</v>
      </c>
      <c r="K36" s="14">
        <f t="shared" si="5"/>
        <v>54</v>
      </c>
      <c r="L36" s="21" t="s">
        <v>132</v>
      </c>
      <c r="M36" s="20">
        <v>58</v>
      </c>
      <c r="N36" s="19">
        <v>1660</v>
      </c>
      <c r="O36" s="12">
        <v>4</v>
      </c>
      <c r="P36" s="18">
        <v>4</v>
      </c>
      <c r="Q36" s="11">
        <v>7626</v>
      </c>
      <c r="R36" s="11">
        <v>26</v>
      </c>
      <c r="S36" s="21" t="s">
        <v>132</v>
      </c>
      <c r="T36" s="20">
        <v>64</v>
      </c>
      <c r="U36" s="33">
        <v>7702</v>
      </c>
      <c r="V36" s="12">
        <v>2</v>
      </c>
      <c r="W36" s="11">
        <v>2</v>
      </c>
      <c r="X36" s="18">
        <v>16775</v>
      </c>
      <c r="Y36" s="17">
        <v>28</v>
      </c>
    </row>
    <row r="37" spans="1:25" ht="15.75" hidden="1" customHeight="1">
      <c r="A37" s="3">
        <v>2</v>
      </c>
      <c r="B37" s="24">
        <v>9</v>
      </c>
      <c r="C37" s="3" t="s">
        <v>23</v>
      </c>
      <c r="D37" s="3">
        <v>6</v>
      </c>
      <c r="E37" s="26">
        <v>4</v>
      </c>
      <c r="F37" s="3" t="s">
        <v>26</v>
      </c>
      <c r="G37" s="23" t="s">
        <v>25</v>
      </c>
      <c r="H37" s="16">
        <f t="shared" si="6"/>
        <v>3680</v>
      </c>
      <c r="I37" s="15">
        <f t="shared" si="7"/>
        <v>6</v>
      </c>
      <c r="J37" s="14">
        <f t="shared" si="4"/>
        <v>16373</v>
      </c>
      <c r="K37" s="14">
        <f t="shared" si="5"/>
        <v>64</v>
      </c>
      <c r="L37" s="21" t="s">
        <v>130</v>
      </c>
      <c r="M37" s="20">
        <v>27</v>
      </c>
      <c r="N37" s="19">
        <v>1870</v>
      </c>
      <c r="O37" s="22">
        <v>1</v>
      </c>
      <c r="P37" s="18">
        <v>1</v>
      </c>
      <c r="Q37" s="18">
        <v>7771</v>
      </c>
      <c r="R37" s="18">
        <v>29</v>
      </c>
      <c r="S37" s="21" t="s">
        <v>130</v>
      </c>
      <c r="T37" s="20">
        <v>19</v>
      </c>
      <c r="U37" s="19">
        <v>1810</v>
      </c>
      <c r="V37" s="12">
        <v>5</v>
      </c>
      <c r="W37" s="18">
        <v>5</v>
      </c>
      <c r="X37" s="18">
        <v>8602</v>
      </c>
      <c r="Y37" s="17">
        <v>35</v>
      </c>
    </row>
    <row r="38" spans="1:25" ht="15.75" hidden="1" customHeight="1">
      <c r="A38" s="3">
        <v>6</v>
      </c>
      <c r="B38" s="24">
        <v>9</v>
      </c>
      <c r="C38" s="3" t="s">
        <v>23</v>
      </c>
      <c r="D38" s="3">
        <v>7</v>
      </c>
      <c r="E38" s="26">
        <f>E37</f>
        <v>4</v>
      </c>
      <c r="F38" s="3" t="s">
        <v>42</v>
      </c>
      <c r="G38" s="23" t="s">
        <v>43</v>
      </c>
      <c r="H38" s="16">
        <f t="shared" si="6"/>
        <v>6479</v>
      </c>
      <c r="I38" s="15">
        <f t="shared" si="7"/>
        <v>7</v>
      </c>
      <c r="J38" s="14">
        <f t="shared" si="4"/>
        <v>22803</v>
      </c>
      <c r="K38" s="14">
        <f t="shared" si="5"/>
        <v>49</v>
      </c>
      <c r="L38" s="21" t="s">
        <v>132</v>
      </c>
      <c r="M38" s="20">
        <v>55</v>
      </c>
      <c r="N38" s="19">
        <v>1060</v>
      </c>
      <c r="O38" s="22">
        <v>6</v>
      </c>
      <c r="P38" s="18">
        <v>6</v>
      </c>
      <c r="Q38" s="18">
        <v>7780</v>
      </c>
      <c r="R38" s="18">
        <v>21</v>
      </c>
      <c r="S38" s="21" t="s">
        <v>131</v>
      </c>
      <c r="T38" s="20">
        <v>39</v>
      </c>
      <c r="U38" s="33">
        <v>5419</v>
      </c>
      <c r="V38" s="12">
        <v>1</v>
      </c>
      <c r="W38" s="11">
        <v>1</v>
      </c>
      <c r="X38" s="18">
        <v>15023</v>
      </c>
      <c r="Y38" s="17">
        <v>28</v>
      </c>
    </row>
    <row r="39" spans="1:25" ht="15.75" hidden="1" customHeight="1">
      <c r="A39" s="3">
        <v>48</v>
      </c>
      <c r="B39" s="24">
        <v>12</v>
      </c>
      <c r="C39" s="3" t="s">
        <v>23</v>
      </c>
      <c r="D39" s="3">
        <v>8</v>
      </c>
      <c r="E39" s="26">
        <f>E38</f>
        <v>4</v>
      </c>
      <c r="F39" s="3" t="s">
        <v>73</v>
      </c>
      <c r="G39" s="23" t="s">
        <v>72</v>
      </c>
      <c r="H39" s="16">
        <f t="shared" si="6"/>
        <v>3044</v>
      </c>
      <c r="I39" s="15">
        <f t="shared" si="7"/>
        <v>7</v>
      </c>
      <c r="J39" s="14">
        <f t="shared" si="4"/>
        <v>16096</v>
      </c>
      <c r="K39" s="14">
        <f t="shared" si="5"/>
        <v>66</v>
      </c>
      <c r="L39" s="21" t="s">
        <v>128</v>
      </c>
      <c r="M39" s="20">
        <v>2</v>
      </c>
      <c r="N39" s="19">
        <v>784</v>
      </c>
      <c r="O39" s="12">
        <v>3</v>
      </c>
      <c r="P39" s="18">
        <v>3</v>
      </c>
      <c r="Q39" s="11">
        <v>7143</v>
      </c>
      <c r="R39" s="11">
        <v>33</v>
      </c>
      <c r="S39" s="21" t="s">
        <v>130</v>
      </c>
      <c r="T39" s="20">
        <v>20</v>
      </c>
      <c r="U39" s="19">
        <v>2260</v>
      </c>
      <c r="V39" s="12">
        <v>4</v>
      </c>
      <c r="W39" s="18">
        <v>4</v>
      </c>
      <c r="X39" s="11">
        <v>8953</v>
      </c>
      <c r="Y39" s="32">
        <v>33</v>
      </c>
    </row>
    <row r="40" spans="1:25" ht="15.75" hidden="1" customHeight="1">
      <c r="A40" s="3">
        <v>4</v>
      </c>
      <c r="B40" s="24">
        <v>12</v>
      </c>
      <c r="C40" s="3" t="s">
        <v>23</v>
      </c>
      <c r="D40" s="3">
        <v>9</v>
      </c>
      <c r="E40" s="26">
        <f>E39</f>
        <v>4</v>
      </c>
      <c r="F40" s="3" t="s">
        <v>70</v>
      </c>
      <c r="G40" s="23" t="s">
        <v>66</v>
      </c>
      <c r="H40" s="16">
        <f t="shared" si="6"/>
        <v>5799</v>
      </c>
      <c r="I40" s="15">
        <f t="shared" si="7"/>
        <v>8</v>
      </c>
      <c r="J40" s="14">
        <f t="shared" si="4"/>
        <v>39845</v>
      </c>
      <c r="K40" s="14">
        <f t="shared" si="5"/>
        <v>32</v>
      </c>
      <c r="L40" s="21" t="s">
        <v>129</v>
      </c>
      <c r="M40" s="20">
        <v>79</v>
      </c>
      <c r="N40" s="19">
        <v>2233</v>
      </c>
      <c r="O40" s="22">
        <v>3</v>
      </c>
      <c r="P40" s="18">
        <v>3</v>
      </c>
      <c r="Q40" s="11">
        <v>6490</v>
      </c>
      <c r="R40" s="11">
        <v>21</v>
      </c>
      <c r="S40" s="21" t="s">
        <v>128</v>
      </c>
      <c r="T40" s="20">
        <v>11</v>
      </c>
      <c r="U40" s="33">
        <v>3566</v>
      </c>
      <c r="V40" s="12">
        <v>5</v>
      </c>
      <c r="W40" s="11">
        <v>4</v>
      </c>
      <c r="X40" s="18">
        <v>33355</v>
      </c>
      <c r="Y40" s="17">
        <v>11</v>
      </c>
    </row>
    <row r="41" spans="1:25" ht="15.75" hidden="1" customHeight="1">
      <c r="A41" s="3">
        <v>5</v>
      </c>
      <c r="B41" s="24">
        <v>12</v>
      </c>
      <c r="C41" s="3" t="s">
        <v>23</v>
      </c>
      <c r="D41" s="3">
        <v>10</v>
      </c>
      <c r="E41" s="26">
        <f>E40</f>
        <v>4</v>
      </c>
      <c r="F41" s="3" t="s">
        <v>69</v>
      </c>
      <c r="G41" s="23" t="s">
        <v>66</v>
      </c>
      <c r="H41" s="16">
        <f t="shared" si="6"/>
        <v>3603</v>
      </c>
      <c r="I41" s="15">
        <f t="shared" si="7"/>
        <v>8</v>
      </c>
      <c r="J41" s="14">
        <f t="shared" si="4"/>
        <v>39845</v>
      </c>
      <c r="K41" s="14">
        <f t="shared" si="5"/>
        <v>32</v>
      </c>
      <c r="L41" s="21" t="s">
        <v>130</v>
      </c>
      <c r="M41" s="20">
        <v>30</v>
      </c>
      <c r="N41" s="19">
        <v>831</v>
      </c>
      <c r="O41" s="12">
        <v>6</v>
      </c>
      <c r="P41" s="18">
        <v>6</v>
      </c>
      <c r="Q41" s="11">
        <v>6490</v>
      </c>
      <c r="R41" s="11">
        <v>21</v>
      </c>
      <c r="S41" s="21" t="s">
        <v>130</v>
      </c>
      <c r="T41" s="20">
        <v>18</v>
      </c>
      <c r="U41" s="19">
        <v>2772</v>
      </c>
      <c r="V41" s="12">
        <v>2</v>
      </c>
      <c r="W41" s="18">
        <v>2</v>
      </c>
      <c r="X41" s="18">
        <v>33355</v>
      </c>
      <c r="Y41" s="17">
        <v>11</v>
      </c>
    </row>
    <row r="42" spans="1:25" ht="15.75" hidden="1" customHeight="1">
      <c r="A42" s="3">
        <v>10</v>
      </c>
      <c r="B42" s="24">
        <v>12</v>
      </c>
      <c r="C42" s="3" t="s">
        <v>23</v>
      </c>
      <c r="D42" s="3">
        <v>11</v>
      </c>
      <c r="E42" s="26">
        <v>7</v>
      </c>
      <c r="F42" s="3" t="s">
        <v>38</v>
      </c>
      <c r="G42" s="23" t="s">
        <v>4</v>
      </c>
      <c r="H42" s="16">
        <f t="shared" si="6"/>
        <v>2725</v>
      </c>
      <c r="I42" s="15">
        <f t="shared" si="7"/>
        <v>8</v>
      </c>
      <c r="J42" s="14">
        <f t="shared" si="4"/>
        <v>13741</v>
      </c>
      <c r="K42" s="14">
        <f t="shared" si="5"/>
        <v>67</v>
      </c>
      <c r="L42" s="21" t="s">
        <v>130</v>
      </c>
      <c r="M42" s="20">
        <v>34</v>
      </c>
      <c r="N42" s="19">
        <v>1829</v>
      </c>
      <c r="O42" s="22">
        <v>2</v>
      </c>
      <c r="P42" s="18">
        <v>2</v>
      </c>
      <c r="Q42" s="18">
        <v>5750</v>
      </c>
      <c r="R42" s="18">
        <v>32</v>
      </c>
      <c r="S42" s="21" t="s">
        <v>131</v>
      </c>
      <c r="T42" s="20">
        <v>40</v>
      </c>
      <c r="U42" s="33">
        <v>896</v>
      </c>
      <c r="V42" s="12">
        <v>6</v>
      </c>
      <c r="W42" s="11">
        <v>6</v>
      </c>
      <c r="X42" s="18">
        <v>7991</v>
      </c>
      <c r="Y42" s="17">
        <v>35</v>
      </c>
    </row>
    <row r="43" spans="1:25" ht="15.75" hidden="1" customHeight="1">
      <c r="A43" s="3">
        <v>9</v>
      </c>
      <c r="B43" s="24">
        <v>12</v>
      </c>
      <c r="C43" s="3" t="s">
        <v>23</v>
      </c>
      <c r="D43" s="3">
        <v>12</v>
      </c>
      <c r="E43" s="26">
        <f t="shared" ref="E43:E50" si="8">E42</f>
        <v>7</v>
      </c>
      <c r="F43" s="3" t="s">
        <v>75</v>
      </c>
      <c r="G43" s="23" t="s">
        <v>14</v>
      </c>
      <c r="H43" s="16">
        <f t="shared" si="6"/>
        <v>6546</v>
      </c>
      <c r="I43" s="15">
        <f t="shared" si="7"/>
        <v>9</v>
      </c>
      <c r="J43" s="14">
        <f t="shared" si="4"/>
        <v>15272</v>
      </c>
      <c r="K43" s="14">
        <f t="shared" si="5"/>
        <v>64</v>
      </c>
      <c r="L43" s="21" t="s">
        <v>130</v>
      </c>
      <c r="M43" s="20">
        <v>19</v>
      </c>
      <c r="N43" s="19">
        <v>826</v>
      </c>
      <c r="O43" s="12">
        <v>7</v>
      </c>
      <c r="P43" s="18">
        <v>7</v>
      </c>
      <c r="Q43" s="18">
        <v>4941</v>
      </c>
      <c r="R43" s="18">
        <v>32</v>
      </c>
      <c r="S43" s="21" t="s">
        <v>129</v>
      </c>
      <c r="T43" s="20">
        <v>72</v>
      </c>
      <c r="U43" s="19">
        <v>5720</v>
      </c>
      <c r="V43" s="12">
        <v>2</v>
      </c>
      <c r="W43" s="11">
        <v>2</v>
      </c>
      <c r="X43" s="18">
        <v>10331</v>
      </c>
      <c r="Y43" s="17">
        <v>32</v>
      </c>
    </row>
    <row r="44" spans="1:25" ht="15.75" hidden="1" customHeight="1">
      <c r="A44" s="3">
        <v>3</v>
      </c>
      <c r="B44" s="24">
        <v>2</v>
      </c>
      <c r="C44" s="3" t="s">
        <v>23</v>
      </c>
      <c r="D44" s="3">
        <v>13</v>
      </c>
      <c r="E44" s="26">
        <f t="shared" si="8"/>
        <v>7</v>
      </c>
      <c r="F44" s="3" t="s">
        <v>28</v>
      </c>
      <c r="G44" s="23" t="s">
        <v>25</v>
      </c>
      <c r="H44" s="16">
        <f t="shared" si="6"/>
        <v>5152</v>
      </c>
      <c r="I44" s="15">
        <f t="shared" si="7"/>
        <v>9</v>
      </c>
      <c r="J44" s="14">
        <f t="shared" si="4"/>
        <v>16373</v>
      </c>
      <c r="K44" s="14">
        <f t="shared" si="5"/>
        <v>64</v>
      </c>
      <c r="L44" s="21" t="s">
        <v>132</v>
      </c>
      <c r="M44" s="20">
        <v>61</v>
      </c>
      <c r="N44" s="19">
        <v>4494</v>
      </c>
      <c r="O44" s="22">
        <v>1</v>
      </c>
      <c r="P44" s="18">
        <v>1</v>
      </c>
      <c r="Q44" s="11">
        <v>7771</v>
      </c>
      <c r="R44" s="11">
        <v>29</v>
      </c>
      <c r="S44" s="21" t="s">
        <v>131</v>
      </c>
      <c r="T44" s="20">
        <v>50</v>
      </c>
      <c r="U44" s="33">
        <v>658</v>
      </c>
      <c r="V44" s="12">
        <v>8</v>
      </c>
      <c r="W44" s="18">
        <v>8</v>
      </c>
      <c r="X44" s="11">
        <v>8602</v>
      </c>
      <c r="Y44" s="32">
        <v>35</v>
      </c>
    </row>
    <row r="45" spans="1:25" ht="15.75" hidden="1" customHeight="1">
      <c r="A45" s="3">
        <v>8</v>
      </c>
      <c r="B45" s="24">
        <v>2</v>
      </c>
      <c r="C45" s="3" t="s">
        <v>23</v>
      </c>
      <c r="D45" s="3">
        <v>14</v>
      </c>
      <c r="E45" s="26">
        <f t="shared" si="8"/>
        <v>7</v>
      </c>
      <c r="F45" s="3" t="s">
        <v>67</v>
      </c>
      <c r="G45" s="23" t="s">
        <v>66</v>
      </c>
      <c r="H45" s="16">
        <f t="shared" si="6"/>
        <v>1678</v>
      </c>
      <c r="I45" s="15">
        <f t="shared" si="7"/>
        <v>9</v>
      </c>
      <c r="J45" s="14">
        <f t="shared" si="4"/>
        <v>39845</v>
      </c>
      <c r="K45" s="14">
        <f t="shared" si="5"/>
        <v>32</v>
      </c>
      <c r="L45" s="21" t="s">
        <v>128</v>
      </c>
      <c r="M45" s="20">
        <v>14</v>
      </c>
      <c r="N45" s="19">
        <v>430</v>
      </c>
      <c r="O45" s="12">
        <v>6</v>
      </c>
      <c r="P45" s="18">
        <v>4</v>
      </c>
      <c r="Q45" s="11">
        <v>6490</v>
      </c>
      <c r="R45" s="11">
        <v>21</v>
      </c>
      <c r="S45" s="21" t="s">
        <v>131</v>
      </c>
      <c r="T45" s="20">
        <v>45</v>
      </c>
      <c r="U45" s="19">
        <v>1248</v>
      </c>
      <c r="V45" s="12">
        <v>3</v>
      </c>
      <c r="W45" s="11">
        <v>3</v>
      </c>
      <c r="X45" s="18">
        <v>33355</v>
      </c>
      <c r="Y45" s="17">
        <v>11</v>
      </c>
    </row>
    <row r="46" spans="1:25" ht="15.75" hidden="1" customHeight="1">
      <c r="A46" s="3">
        <v>54</v>
      </c>
      <c r="B46" s="24">
        <v>2</v>
      </c>
      <c r="C46" s="3" t="s">
        <v>23</v>
      </c>
      <c r="D46" s="3">
        <v>15</v>
      </c>
      <c r="E46" s="26">
        <f t="shared" si="8"/>
        <v>7</v>
      </c>
      <c r="F46" s="3" t="s">
        <v>46</v>
      </c>
      <c r="G46" s="23" t="s">
        <v>43</v>
      </c>
      <c r="H46" s="16">
        <f t="shared" si="6"/>
        <v>3082</v>
      </c>
      <c r="I46" s="15">
        <f t="shared" si="7"/>
        <v>10</v>
      </c>
      <c r="J46" s="14">
        <f t="shared" si="4"/>
        <v>22803</v>
      </c>
      <c r="K46" s="14">
        <f t="shared" si="5"/>
        <v>49</v>
      </c>
      <c r="L46" s="21" t="s">
        <v>128</v>
      </c>
      <c r="M46" s="20">
        <v>1</v>
      </c>
      <c r="N46" s="19">
        <v>1648</v>
      </c>
      <c r="O46" s="22">
        <v>1</v>
      </c>
      <c r="P46" s="18">
        <v>1</v>
      </c>
      <c r="Q46" s="11">
        <v>7780</v>
      </c>
      <c r="R46" s="11">
        <v>21</v>
      </c>
      <c r="S46" s="21" t="s">
        <v>130</v>
      </c>
      <c r="T46" s="20">
        <v>26</v>
      </c>
      <c r="U46" s="33">
        <v>1434</v>
      </c>
      <c r="V46" s="12">
        <v>9</v>
      </c>
      <c r="W46" s="18">
        <v>9</v>
      </c>
      <c r="X46" s="18">
        <v>15023</v>
      </c>
      <c r="Y46" s="17">
        <v>28</v>
      </c>
    </row>
    <row r="47" spans="1:25" ht="15.75" hidden="1" customHeight="1">
      <c r="A47" s="3">
        <v>7</v>
      </c>
      <c r="B47" s="24">
        <v>2</v>
      </c>
      <c r="C47" s="3" t="s">
        <v>23</v>
      </c>
      <c r="D47" s="3">
        <v>16</v>
      </c>
      <c r="E47" s="26">
        <f t="shared" si="8"/>
        <v>7</v>
      </c>
      <c r="F47" s="3" t="s">
        <v>80</v>
      </c>
      <c r="G47" s="23" t="s">
        <v>79</v>
      </c>
      <c r="H47" s="16">
        <f t="shared" si="6"/>
        <v>2521</v>
      </c>
      <c r="I47" s="15">
        <f t="shared" si="7"/>
        <v>10</v>
      </c>
      <c r="J47" s="14">
        <f t="shared" si="4"/>
        <v>12514</v>
      </c>
      <c r="K47" s="14">
        <f t="shared" si="5"/>
        <v>74</v>
      </c>
      <c r="L47" s="21" t="s">
        <v>132</v>
      </c>
      <c r="M47" s="20">
        <v>63</v>
      </c>
      <c r="N47" s="19">
        <v>1592</v>
      </c>
      <c r="O47" s="12">
        <v>5</v>
      </c>
      <c r="P47" s="18">
        <v>5</v>
      </c>
      <c r="Q47" s="18">
        <v>3199</v>
      </c>
      <c r="R47" s="18">
        <v>40</v>
      </c>
      <c r="S47" s="21" t="s">
        <v>131</v>
      </c>
      <c r="T47" s="20">
        <v>36</v>
      </c>
      <c r="U47" s="19">
        <v>929</v>
      </c>
      <c r="V47" s="12">
        <v>5</v>
      </c>
      <c r="W47" s="11">
        <v>5</v>
      </c>
      <c r="X47" s="18">
        <v>9315</v>
      </c>
      <c r="Y47" s="17">
        <v>34</v>
      </c>
    </row>
    <row r="48" spans="1:25" ht="15.75" hidden="1" customHeight="1">
      <c r="A48" s="3">
        <v>18</v>
      </c>
      <c r="B48" s="24">
        <v>2</v>
      </c>
      <c r="C48" s="3" t="s">
        <v>23</v>
      </c>
      <c r="D48" s="3">
        <v>17</v>
      </c>
      <c r="E48" s="26">
        <f t="shared" si="8"/>
        <v>7</v>
      </c>
      <c r="F48" s="3" t="s">
        <v>74</v>
      </c>
      <c r="G48" s="23" t="s">
        <v>72</v>
      </c>
      <c r="H48" s="16">
        <f t="shared" si="6"/>
        <v>6577</v>
      </c>
      <c r="I48" s="15">
        <f t="shared" si="7"/>
        <v>11</v>
      </c>
      <c r="J48" s="14">
        <f t="shared" si="4"/>
        <v>16096</v>
      </c>
      <c r="K48" s="14">
        <f t="shared" si="5"/>
        <v>66</v>
      </c>
      <c r="L48" s="21" t="s">
        <v>129</v>
      </c>
      <c r="M48" s="20">
        <v>83</v>
      </c>
      <c r="N48" s="19">
        <v>5167</v>
      </c>
      <c r="O48" s="22">
        <v>1</v>
      </c>
      <c r="P48" s="18">
        <v>1</v>
      </c>
      <c r="Q48" s="18">
        <v>7143</v>
      </c>
      <c r="R48" s="18">
        <v>33</v>
      </c>
      <c r="S48" s="21" t="s">
        <v>128</v>
      </c>
      <c r="T48" s="20">
        <v>3</v>
      </c>
      <c r="U48" s="33">
        <v>1410</v>
      </c>
      <c r="V48" s="12">
        <v>10</v>
      </c>
      <c r="W48" s="18">
        <v>9</v>
      </c>
      <c r="X48" s="18">
        <v>8953</v>
      </c>
      <c r="Y48" s="17">
        <v>33</v>
      </c>
    </row>
    <row r="49" spans="1:25" ht="15.75" hidden="1" customHeight="1">
      <c r="A49" s="3">
        <v>40</v>
      </c>
      <c r="B49" s="24">
        <v>3</v>
      </c>
      <c r="C49" s="3" t="s">
        <v>23</v>
      </c>
      <c r="D49" s="3">
        <v>18</v>
      </c>
      <c r="E49" s="26">
        <f t="shared" si="8"/>
        <v>7</v>
      </c>
      <c r="F49" s="3" t="s">
        <v>39</v>
      </c>
      <c r="G49" s="23" t="s">
        <v>4</v>
      </c>
      <c r="H49" s="16">
        <f t="shared" si="6"/>
        <v>4849</v>
      </c>
      <c r="I49" s="15">
        <f t="shared" si="7"/>
        <v>11</v>
      </c>
      <c r="J49" s="14">
        <f t="shared" si="4"/>
        <v>13741</v>
      </c>
      <c r="K49" s="14">
        <f t="shared" si="5"/>
        <v>67</v>
      </c>
      <c r="L49" s="21" t="s">
        <v>132</v>
      </c>
      <c r="M49" s="20">
        <v>57</v>
      </c>
      <c r="N49" s="19">
        <v>2854</v>
      </c>
      <c r="O49" s="12">
        <v>2</v>
      </c>
      <c r="P49" s="18">
        <v>2</v>
      </c>
      <c r="Q49" s="11">
        <v>5750</v>
      </c>
      <c r="R49" s="11">
        <v>32</v>
      </c>
      <c r="S49" s="21" t="s">
        <v>129</v>
      </c>
      <c r="T49" s="20">
        <v>78</v>
      </c>
      <c r="U49" s="19">
        <v>1995</v>
      </c>
      <c r="V49" s="12">
        <v>9</v>
      </c>
      <c r="W49" s="11">
        <v>8</v>
      </c>
      <c r="X49" s="11">
        <v>7991</v>
      </c>
      <c r="Y49" s="32">
        <v>35</v>
      </c>
    </row>
    <row r="50" spans="1:25" ht="15.75" hidden="1" customHeight="1">
      <c r="A50" s="3">
        <v>39</v>
      </c>
      <c r="B50" s="24">
        <v>3</v>
      </c>
      <c r="C50" s="3" t="s">
        <v>23</v>
      </c>
      <c r="D50" s="3">
        <v>19</v>
      </c>
      <c r="E50" s="26">
        <f t="shared" si="8"/>
        <v>7</v>
      </c>
      <c r="F50" s="3" t="s">
        <v>34</v>
      </c>
      <c r="G50" s="23" t="s">
        <v>31</v>
      </c>
      <c r="H50" s="16">
        <f t="shared" si="6"/>
        <v>3837</v>
      </c>
      <c r="I50" s="15">
        <f t="shared" si="7"/>
        <v>12</v>
      </c>
      <c r="J50" s="14">
        <f t="shared" si="4"/>
        <v>24401</v>
      </c>
      <c r="K50" s="14">
        <f t="shared" si="5"/>
        <v>54</v>
      </c>
      <c r="L50" s="21" t="s">
        <v>130</v>
      </c>
      <c r="M50" s="20">
        <v>22</v>
      </c>
      <c r="N50" s="19">
        <v>1454</v>
      </c>
      <c r="O50" s="22">
        <v>5</v>
      </c>
      <c r="P50" s="18">
        <v>5</v>
      </c>
      <c r="Q50" s="11">
        <v>7626</v>
      </c>
      <c r="R50" s="11">
        <v>26</v>
      </c>
      <c r="S50" s="21" t="s">
        <v>129</v>
      </c>
      <c r="T50" s="20">
        <v>81</v>
      </c>
      <c r="U50" s="33">
        <v>2383</v>
      </c>
      <c r="V50" s="12">
        <v>7</v>
      </c>
      <c r="W50" s="18">
        <v>7</v>
      </c>
      <c r="X50" s="18">
        <v>16775</v>
      </c>
      <c r="Y50" s="17">
        <v>28</v>
      </c>
    </row>
    <row r="51" spans="1:25" ht="15.75" hidden="1" customHeight="1">
      <c r="A51" s="3">
        <v>50</v>
      </c>
      <c r="B51" s="24">
        <v>3</v>
      </c>
      <c r="C51" s="3" t="s">
        <v>23</v>
      </c>
      <c r="D51" s="3">
        <v>20</v>
      </c>
      <c r="E51" s="26"/>
      <c r="F51" s="3" t="s">
        <v>30</v>
      </c>
      <c r="G51" s="23" t="s">
        <v>31</v>
      </c>
      <c r="H51" s="16">
        <f t="shared" si="6"/>
        <v>4116</v>
      </c>
      <c r="I51" s="15">
        <f t="shared" si="7"/>
        <v>13</v>
      </c>
      <c r="J51" s="14"/>
      <c r="K51" s="14"/>
      <c r="L51" s="21" t="s">
        <v>129</v>
      </c>
      <c r="M51" s="20">
        <v>74</v>
      </c>
      <c r="N51" s="19">
        <v>478</v>
      </c>
      <c r="O51" s="12">
        <v>9</v>
      </c>
      <c r="P51" s="53">
        <v>9</v>
      </c>
      <c r="Q51" s="11">
        <v>7626</v>
      </c>
      <c r="R51" s="11">
        <v>26</v>
      </c>
      <c r="S51" s="21" t="s">
        <v>128</v>
      </c>
      <c r="T51" s="20">
        <v>7</v>
      </c>
      <c r="U51" s="19">
        <v>3638</v>
      </c>
      <c r="V51" s="12">
        <v>4</v>
      </c>
      <c r="W51" s="11"/>
      <c r="X51" s="18"/>
      <c r="Y51" s="17"/>
    </row>
    <row r="52" spans="1:25" ht="15.75" hidden="1" customHeight="1">
      <c r="A52" s="3">
        <v>52</v>
      </c>
      <c r="B52" s="24">
        <v>3</v>
      </c>
      <c r="C52" s="3" t="s">
        <v>23</v>
      </c>
      <c r="D52" s="3">
        <v>21</v>
      </c>
      <c r="E52" s="26">
        <f t="shared" ref="E52:E58" si="9">E51</f>
        <v>0</v>
      </c>
      <c r="F52" s="3" t="s">
        <v>45</v>
      </c>
      <c r="G52" s="23" t="s">
        <v>43</v>
      </c>
      <c r="H52" s="16">
        <f t="shared" si="6"/>
        <v>3320</v>
      </c>
      <c r="I52" s="15">
        <f t="shared" si="7"/>
        <v>13</v>
      </c>
      <c r="J52" s="14">
        <f t="shared" ref="J52:K58" si="10">Q52+X52</f>
        <v>22803</v>
      </c>
      <c r="K52" s="14">
        <f t="shared" si="10"/>
        <v>49</v>
      </c>
      <c r="L52" s="21" t="s">
        <v>131</v>
      </c>
      <c r="M52" s="20">
        <v>37</v>
      </c>
      <c r="N52" s="19">
        <v>1652</v>
      </c>
      <c r="O52" s="22">
        <v>4</v>
      </c>
      <c r="P52" s="18">
        <v>4</v>
      </c>
      <c r="Q52" s="18">
        <v>7780</v>
      </c>
      <c r="R52" s="18">
        <v>21</v>
      </c>
      <c r="S52" s="21" t="s">
        <v>128</v>
      </c>
      <c r="T52" s="20">
        <v>13</v>
      </c>
      <c r="U52" s="33">
        <v>1668</v>
      </c>
      <c r="V52" s="12">
        <v>9</v>
      </c>
      <c r="W52" s="18">
        <v>8</v>
      </c>
      <c r="X52" s="18">
        <v>15023</v>
      </c>
      <c r="Y52" s="17">
        <v>28</v>
      </c>
    </row>
    <row r="53" spans="1:25" ht="15.75" hidden="1" customHeight="1">
      <c r="A53" s="3">
        <v>27</v>
      </c>
      <c r="B53" s="24">
        <v>3</v>
      </c>
      <c r="C53" s="3" t="s">
        <v>23</v>
      </c>
      <c r="D53" s="3">
        <v>22</v>
      </c>
      <c r="E53" s="26">
        <f t="shared" si="9"/>
        <v>0</v>
      </c>
      <c r="F53" s="3" t="s">
        <v>78</v>
      </c>
      <c r="G53" s="23" t="s">
        <v>79</v>
      </c>
      <c r="H53" s="16">
        <f t="shared" si="6"/>
        <v>4801</v>
      </c>
      <c r="I53" s="15">
        <f t="shared" si="7"/>
        <v>15</v>
      </c>
      <c r="J53" s="14">
        <f t="shared" si="10"/>
        <v>12514</v>
      </c>
      <c r="K53" s="14">
        <f t="shared" si="10"/>
        <v>74</v>
      </c>
      <c r="L53" s="21" t="s">
        <v>129</v>
      </c>
      <c r="M53" s="20">
        <v>71</v>
      </c>
      <c r="N53" s="19">
        <v>169</v>
      </c>
      <c r="O53" s="12">
        <v>13</v>
      </c>
      <c r="P53" s="18">
        <v>12</v>
      </c>
      <c r="Q53" s="18">
        <v>3199</v>
      </c>
      <c r="R53" s="18">
        <v>40</v>
      </c>
      <c r="S53" s="21" t="s">
        <v>128</v>
      </c>
      <c r="T53" s="20">
        <v>9</v>
      </c>
      <c r="U53" s="19">
        <v>4632</v>
      </c>
      <c r="V53" s="12">
        <v>2</v>
      </c>
      <c r="W53" s="11">
        <v>2</v>
      </c>
      <c r="X53" s="18">
        <v>9315</v>
      </c>
      <c r="Y53" s="17">
        <v>34</v>
      </c>
    </row>
    <row r="54" spans="1:25" ht="15.75" hidden="1" customHeight="1">
      <c r="A54" s="3">
        <v>33</v>
      </c>
      <c r="B54" s="24">
        <v>10</v>
      </c>
      <c r="C54" s="3" t="s">
        <v>23</v>
      </c>
      <c r="D54" s="3">
        <v>23</v>
      </c>
      <c r="E54" s="26">
        <f t="shared" si="9"/>
        <v>0</v>
      </c>
      <c r="F54" s="3" t="s">
        <v>51</v>
      </c>
      <c r="G54" s="23" t="s">
        <v>49</v>
      </c>
      <c r="H54" s="16">
        <f t="shared" si="6"/>
        <v>4638</v>
      </c>
      <c r="I54" s="15">
        <f t="shared" si="7"/>
        <v>15</v>
      </c>
      <c r="J54" s="14">
        <f t="shared" si="10"/>
        <v>10766</v>
      </c>
      <c r="K54" s="14">
        <f t="shared" si="10"/>
        <v>86</v>
      </c>
      <c r="L54" s="21" t="s">
        <v>132</v>
      </c>
      <c r="M54" s="20">
        <v>65</v>
      </c>
      <c r="N54" s="19">
        <v>400</v>
      </c>
      <c r="O54" s="22">
        <v>12</v>
      </c>
      <c r="P54" s="18">
        <v>10</v>
      </c>
      <c r="Q54" s="11">
        <v>3460</v>
      </c>
      <c r="R54" s="11">
        <v>39</v>
      </c>
      <c r="S54" s="21" t="s">
        <v>128</v>
      </c>
      <c r="T54" s="20">
        <v>1</v>
      </c>
      <c r="U54" s="33">
        <v>4238</v>
      </c>
      <c r="V54" s="12">
        <v>3</v>
      </c>
      <c r="W54" s="18">
        <v>3</v>
      </c>
      <c r="X54" s="11">
        <v>7306</v>
      </c>
      <c r="Y54" s="32">
        <v>47</v>
      </c>
    </row>
    <row r="55" spans="1:25" ht="15.75" hidden="1" customHeight="1">
      <c r="A55" s="3">
        <v>31</v>
      </c>
      <c r="B55" s="24">
        <v>10</v>
      </c>
      <c r="C55" s="3" t="s">
        <v>23</v>
      </c>
      <c r="D55" s="3">
        <v>24</v>
      </c>
      <c r="E55" s="26">
        <f t="shared" si="9"/>
        <v>0</v>
      </c>
      <c r="F55" s="3" t="s">
        <v>27</v>
      </c>
      <c r="G55" s="23" t="s">
        <v>25</v>
      </c>
      <c r="H55" s="16">
        <f t="shared" si="6"/>
        <v>3692</v>
      </c>
      <c r="I55" s="15">
        <f t="shared" si="7"/>
        <v>15</v>
      </c>
      <c r="J55" s="14">
        <f t="shared" si="10"/>
        <v>16373</v>
      </c>
      <c r="K55" s="14">
        <f t="shared" si="10"/>
        <v>64</v>
      </c>
      <c r="L55" s="21" t="s">
        <v>128</v>
      </c>
      <c r="M55" s="20">
        <v>7</v>
      </c>
      <c r="N55" s="19">
        <v>222</v>
      </c>
      <c r="O55" s="22">
        <v>11</v>
      </c>
      <c r="P55" s="18">
        <v>8</v>
      </c>
      <c r="Q55" s="11">
        <v>7771</v>
      </c>
      <c r="R55" s="11">
        <v>29</v>
      </c>
      <c r="S55" s="21" t="s">
        <v>129</v>
      </c>
      <c r="T55" s="20">
        <v>71</v>
      </c>
      <c r="U55" s="19">
        <v>3470</v>
      </c>
      <c r="V55" s="12">
        <v>4</v>
      </c>
      <c r="W55" s="11">
        <v>4</v>
      </c>
      <c r="X55" s="18">
        <v>8602</v>
      </c>
      <c r="Y55" s="17">
        <v>35</v>
      </c>
    </row>
    <row r="56" spans="1:25" ht="15.75" hidden="1" customHeight="1">
      <c r="A56" s="3">
        <v>12</v>
      </c>
      <c r="B56" s="24">
        <v>10</v>
      </c>
      <c r="C56" s="3" t="s">
        <v>23</v>
      </c>
      <c r="D56" s="3">
        <v>25</v>
      </c>
      <c r="E56" s="26">
        <f t="shared" si="9"/>
        <v>0</v>
      </c>
      <c r="F56" s="3" t="s">
        <v>29</v>
      </c>
      <c r="G56" s="23" t="s">
        <v>25</v>
      </c>
      <c r="H56" s="16">
        <f t="shared" si="6"/>
        <v>2989</v>
      </c>
      <c r="I56" s="15">
        <f t="shared" si="7"/>
        <v>15</v>
      </c>
      <c r="J56" s="14">
        <f t="shared" si="10"/>
        <v>16373</v>
      </c>
      <c r="K56" s="14">
        <f t="shared" si="10"/>
        <v>64</v>
      </c>
      <c r="L56" s="21" t="s">
        <v>129</v>
      </c>
      <c r="M56" s="20">
        <v>76</v>
      </c>
      <c r="N56" s="19">
        <v>855</v>
      </c>
      <c r="O56" s="12">
        <v>7</v>
      </c>
      <c r="P56" s="18">
        <v>7</v>
      </c>
      <c r="Q56" s="11">
        <v>7771</v>
      </c>
      <c r="R56" s="11">
        <v>29</v>
      </c>
      <c r="S56" s="21" t="s">
        <v>128</v>
      </c>
      <c r="T56" s="20">
        <v>14</v>
      </c>
      <c r="U56" s="33">
        <v>2134</v>
      </c>
      <c r="V56" s="12">
        <v>8</v>
      </c>
      <c r="W56" s="11">
        <v>7</v>
      </c>
      <c r="X56" s="18">
        <v>8602</v>
      </c>
      <c r="Y56" s="17">
        <v>35</v>
      </c>
    </row>
    <row r="57" spans="1:25" ht="15.75" hidden="1" customHeight="1">
      <c r="A57" s="3">
        <v>3</v>
      </c>
      <c r="B57" s="24">
        <v>10</v>
      </c>
      <c r="C57" s="3" t="s">
        <v>23</v>
      </c>
      <c r="D57" s="3">
        <v>26</v>
      </c>
      <c r="E57" s="26">
        <f t="shared" si="9"/>
        <v>0</v>
      </c>
      <c r="F57" s="3" t="s">
        <v>52</v>
      </c>
      <c r="G57" s="23" t="s">
        <v>49</v>
      </c>
      <c r="H57" s="16">
        <f t="shared" si="6"/>
        <v>2512</v>
      </c>
      <c r="I57" s="15">
        <f t="shared" si="7"/>
        <v>15</v>
      </c>
      <c r="J57" s="14">
        <f t="shared" si="10"/>
        <v>10766</v>
      </c>
      <c r="K57" s="14">
        <f t="shared" si="10"/>
        <v>86</v>
      </c>
      <c r="L57" s="21" t="s">
        <v>130</v>
      </c>
      <c r="M57" s="20">
        <v>32</v>
      </c>
      <c r="N57" s="19">
        <v>1476</v>
      </c>
      <c r="O57" s="22">
        <v>4</v>
      </c>
      <c r="P57" s="18">
        <v>4</v>
      </c>
      <c r="Q57" s="18">
        <v>3460</v>
      </c>
      <c r="R57" s="18">
        <v>39</v>
      </c>
      <c r="S57" s="21" t="s">
        <v>130</v>
      </c>
      <c r="T57" s="20">
        <v>24</v>
      </c>
      <c r="U57" s="19">
        <v>1036</v>
      </c>
      <c r="V57" s="12">
        <v>11</v>
      </c>
      <c r="W57" s="18">
        <v>11</v>
      </c>
      <c r="X57" s="18">
        <v>7306</v>
      </c>
      <c r="Y57" s="17">
        <v>47</v>
      </c>
    </row>
    <row r="58" spans="1:25" ht="15.75" hidden="1" customHeight="1">
      <c r="A58" s="3">
        <v>16</v>
      </c>
      <c r="B58" s="24">
        <v>10</v>
      </c>
      <c r="C58" s="3" t="s">
        <v>23</v>
      </c>
      <c r="D58" s="3">
        <v>27</v>
      </c>
      <c r="E58" s="26">
        <f t="shared" si="9"/>
        <v>0</v>
      </c>
      <c r="F58" s="3" t="s">
        <v>41</v>
      </c>
      <c r="G58" s="23" t="s">
        <v>4</v>
      </c>
      <c r="H58" s="16">
        <f t="shared" si="6"/>
        <v>2176</v>
      </c>
      <c r="I58" s="15">
        <f t="shared" si="7"/>
        <v>16</v>
      </c>
      <c r="J58" s="14">
        <f t="shared" si="10"/>
        <v>13741</v>
      </c>
      <c r="K58" s="14">
        <f t="shared" si="10"/>
        <v>67</v>
      </c>
      <c r="L58" s="21" t="s">
        <v>131</v>
      </c>
      <c r="M58" s="20">
        <v>42</v>
      </c>
      <c r="N58" s="19">
        <v>602</v>
      </c>
      <c r="O58" s="12">
        <v>9</v>
      </c>
      <c r="P58" s="18">
        <v>7</v>
      </c>
      <c r="Q58" s="18">
        <v>5750</v>
      </c>
      <c r="R58" s="18">
        <v>32</v>
      </c>
      <c r="S58" s="21" t="s">
        <v>130</v>
      </c>
      <c r="T58" s="20">
        <v>25</v>
      </c>
      <c r="U58" s="33">
        <v>1574</v>
      </c>
      <c r="V58" s="12">
        <v>7</v>
      </c>
      <c r="W58" s="11">
        <v>7</v>
      </c>
      <c r="X58" s="18">
        <v>7991</v>
      </c>
      <c r="Y58" s="17">
        <v>35</v>
      </c>
    </row>
    <row r="59" spans="1:25" ht="15.75" hidden="1" customHeight="1">
      <c r="A59" s="3">
        <v>30</v>
      </c>
      <c r="B59" s="24">
        <v>11</v>
      </c>
      <c r="C59" s="3" t="s">
        <v>23</v>
      </c>
      <c r="D59" s="3">
        <v>28</v>
      </c>
      <c r="E59" s="26"/>
      <c r="F59" s="3" t="s">
        <v>55</v>
      </c>
      <c r="G59" s="23" t="s">
        <v>54</v>
      </c>
      <c r="H59" s="16">
        <f t="shared" si="6"/>
        <v>2742</v>
      </c>
      <c r="I59" s="15">
        <f t="shared" si="7"/>
        <v>17</v>
      </c>
      <c r="J59" s="14"/>
      <c r="K59" s="14"/>
      <c r="L59" s="21" t="s">
        <v>130</v>
      </c>
      <c r="M59" s="20">
        <v>31</v>
      </c>
      <c r="N59" s="19">
        <v>727</v>
      </c>
      <c r="O59" s="22">
        <v>9</v>
      </c>
      <c r="P59" s="18"/>
      <c r="Q59" s="11"/>
      <c r="R59" s="11"/>
      <c r="S59" s="21" t="s">
        <v>129</v>
      </c>
      <c r="T59" s="20">
        <v>70</v>
      </c>
      <c r="U59" s="19">
        <v>2015</v>
      </c>
      <c r="V59" s="12">
        <v>8</v>
      </c>
      <c r="W59" s="18"/>
      <c r="X59" s="11"/>
      <c r="Y59" s="32"/>
    </row>
    <row r="60" spans="1:25" ht="15.75" hidden="1" customHeight="1">
      <c r="A60" s="3">
        <v>14</v>
      </c>
      <c r="B60" s="24">
        <v>11</v>
      </c>
      <c r="C60" s="3" t="s">
        <v>23</v>
      </c>
      <c r="D60" s="3">
        <v>29</v>
      </c>
      <c r="E60" s="26">
        <f>E59</f>
        <v>0</v>
      </c>
      <c r="F60" s="3" t="s">
        <v>57</v>
      </c>
      <c r="G60" s="23" t="s">
        <v>10</v>
      </c>
      <c r="H60" s="16">
        <f t="shared" si="6"/>
        <v>2168</v>
      </c>
      <c r="I60" s="15">
        <f t="shared" si="7"/>
        <v>17</v>
      </c>
      <c r="J60" s="14">
        <f t="shared" ref="J60:K64" si="11">Q60+X60</f>
        <v>20093</v>
      </c>
      <c r="K60" s="14">
        <f t="shared" si="11"/>
        <v>68</v>
      </c>
      <c r="L60" s="21" t="s">
        <v>132</v>
      </c>
      <c r="M60" s="20">
        <v>67</v>
      </c>
      <c r="N60" s="19">
        <v>446</v>
      </c>
      <c r="O60" s="12">
        <v>10</v>
      </c>
      <c r="P60" s="18">
        <v>9</v>
      </c>
      <c r="Q60" s="11">
        <v>5744</v>
      </c>
      <c r="R60" s="11">
        <v>29</v>
      </c>
      <c r="S60" s="21" t="s">
        <v>132</v>
      </c>
      <c r="T60" s="20">
        <v>63</v>
      </c>
      <c r="U60" s="33">
        <v>1722</v>
      </c>
      <c r="V60" s="12">
        <v>7</v>
      </c>
      <c r="W60" s="11">
        <v>6</v>
      </c>
      <c r="X60" s="18">
        <v>14349</v>
      </c>
      <c r="Y60" s="17">
        <v>39</v>
      </c>
    </row>
    <row r="61" spans="1:25" ht="15.75" hidden="1" customHeight="1">
      <c r="A61" s="3">
        <v>10</v>
      </c>
      <c r="B61" s="24">
        <v>11</v>
      </c>
      <c r="C61" s="3" t="s">
        <v>23</v>
      </c>
      <c r="D61" s="3">
        <v>30</v>
      </c>
      <c r="E61" s="26">
        <f>E60</f>
        <v>0</v>
      </c>
      <c r="F61" s="3" t="s">
        <v>3</v>
      </c>
      <c r="G61" s="23" t="s">
        <v>4</v>
      </c>
      <c r="H61" s="16">
        <f t="shared" si="6"/>
        <v>2436</v>
      </c>
      <c r="I61" s="15">
        <f t="shared" si="7"/>
        <v>18</v>
      </c>
      <c r="J61" s="14">
        <f t="shared" si="11"/>
        <v>13741</v>
      </c>
      <c r="K61" s="14">
        <f t="shared" si="11"/>
        <v>67</v>
      </c>
      <c r="L61" s="21" t="s">
        <v>128</v>
      </c>
      <c r="M61" s="20">
        <v>15</v>
      </c>
      <c r="N61" s="19">
        <v>180</v>
      </c>
      <c r="O61" s="22">
        <v>13</v>
      </c>
      <c r="P61" s="18">
        <v>10</v>
      </c>
      <c r="Q61" s="11">
        <v>5750</v>
      </c>
      <c r="R61" s="11">
        <v>32</v>
      </c>
      <c r="S61" s="21" t="s">
        <v>132</v>
      </c>
      <c r="T61" s="20">
        <v>55</v>
      </c>
      <c r="U61" s="19">
        <v>2256</v>
      </c>
      <c r="V61" s="12">
        <v>5</v>
      </c>
      <c r="W61" s="18">
        <v>4</v>
      </c>
      <c r="X61" s="18">
        <v>7991</v>
      </c>
      <c r="Y61" s="17">
        <v>35</v>
      </c>
    </row>
    <row r="62" spans="1:25" ht="15.75" hidden="1" customHeight="1">
      <c r="A62" s="3">
        <v>1</v>
      </c>
      <c r="B62" s="24">
        <v>11</v>
      </c>
      <c r="C62" s="3" t="s">
        <v>23</v>
      </c>
      <c r="D62" s="3">
        <v>31</v>
      </c>
      <c r="E62" s="26">
        <f>E61</f>
        <v>0</v>
      </c>
      <c r="F62" s="3" t="s">
        <v>44</v>
      </c>
      <c r="G62" s="23" t="s">
        <v>43</v>
      </c>
      <c r="H62" s="16">
        <f t="shared" si="6"/>
        <v>2196</v>
      </c>
      <c r="I62" s="15">
        <f t="shared" si="7"/>
        <v>18</v>
      </c>
      <c r="J62" s="14">
        <f t="shared" si="11"/>
        <v>22803</v>
      </c>
      <c r="K62" s="14">
        <f t="shared" si="11"/>
        <v>49</v>
      </c>
      <c r="L62" s="21" t="s">
        <v>130</v>
      </c>
      <c r="M62" s="20">
        <v>24</v>
      </c>
      <c r="N62" s="19">
        <v>490</v>
      </c>
      <c r="O62" s="12">
        <v>10</v>
      </c>
      <c r="P62" s="18">
        <v>8</v>
      </c>
      <c r="Q62" s="18">
        <v>7780</v>
      </c>
      <c r="R62" s="18">
        <v>21</v>
      </c>
      <c r="S62" s="21" t="s">
        <v>132</v>
      </c>
      <c r="T62" s="20">
        <v>52</v>
      </c>
      <c r="U62" s="33">
        <v>1706</v>
      </c>
      <c r="V62" s="12">
        <v>8</v>
      </c>
      <c r="W62" s="11">
        <v>7</v>
      </c>
      <c r="X62" s="18">
        <v>15023</v>
      </c>
      <c r="Y62" s="17">
        <v>28</v>
      </c>
    </row>
    <row r="63" spans="1:25" ht="15.75" hidden="1" customHeight="1">
      <c r="A63" s="3">
        <v>38</v>
      </c>
      <c r="B63" s="24">
        <v>11</v>
      </c>
      <c r="C63" s="3" t="s">
        <v>23</v>
      </c>
      <c r="D63" s="3">
        <v>32</v>
      </c>
      <c r="E63" s="26">
        <f>E62</f>
        <v>0</v>
      </c>
      <c r="F63" s="3" t="s">
        <v>32</v>
      </c>
      <c r="G63" s="23" t="s">
        <v>31</v>
      </c>
      <c r="H63" s="16">
        <f t="shared" si="6"/>
        <v>1800</v>
      </c>
      <c r="I63" s="15">
        <f t="shared" si="7"/>
        <v>18</v>
      </c>
      <c r="J63" s="14">
        <f t="shared" si="11"/>
        <v>24401</v>
      </c>
      <c r="K63" s="14">
        <f t="shared" si="11"/>
        <v>54</v>
      </c>
      <c r="L63" s="21" t="s">
        <v>128</v>
      </c>
      <c r="M63" s="20">
        <v>12</v>
      </c>
      <c r="N63" s="19">
        <v>244</v>
      </c>
      <c r="O63" s="22">
        <v>10</v>
      </c>
      <c r="P63" s="18">
        <v>7</v>
      </c>
      <c r="Q63" s="18">
        <v>7626</v>
      </c>
      <c r="R63" s="18">
        <v>26</v>
      </c>
      <c r="S63" s="21" t="s">
        <v>130</v>
      </c>
      <c r="T63" s="20">
        <v>29</v>
      </c>
      <c r="U63" s="19">
        <v>1556</v>
      </c>
      <c r="V63" s="12">
        <v>8</v>
      </c>
      <c r="W63" s="18">
        <v>8</v>
      </c>
      <c r="X63" s="18">
        <v>16775</v>
      </c>
      <c r="Y63" s="17">
        <v>28</v>
      </c>
    </row>
    <row r="64" spans="1:25" ht="15.75" hidden="1" customHeight="1">
      <c r="A64" s="3">
        <v>45</v>
      </c>
      <c r="B64" s="24">
        <v>13</v>
      </c>
      <c r="C64" s="3" t="s">
        <v>23</v>
      </c>
      <c r="D64" s="3">
        <v>33</v>
      </c>
      <c r="E64" s="26">
        <f>E63</f>
        <v>0</v>
      </c>
      <c r="F64" s="3" t="s">
        <v>77</v>
      </c>
      <c r="G64" s="23" t="s">
        <v>14</v>
      </c>
      <c r="H64" s="16">
        <f t="shared" si="6"/>
        <v>1561</v>
      </c>
      <c r="I64" s="15">
        <f t="shared" si="7"/>
        <v>18</v>
      </c>
      <c r="J64" s="14">
        <f t="shared" si="11"/>
        <v>15272</v>
      </c>
      <c r="K64" s="14">
        <f t="shared" si="11"/>
        <v>64</v>
      </c>
      <c r="L64" s="21" t="s">
        <v>129</v>
      </c>
      <c r="M64" s="20">
        <v>78</v>
      </c>
      <c r="N64" s="19">
        <v>873</v>
      </c>
      <c r="O64" s="12">
        <v>5</v>
      </c>
      <c r="P64" s="18">
        <v>5</v>
      </c>
      <c r="Q64" s="11">
        <v>4941</v>
      </c>
      <c r="R64" s="11">
        <v>32</v>
      </c>
      <c r="S64" s="21" t="s">
        <v>128</v>
      </c>
      <c r="T64" s="20">
        <v>17</v>
      </c>
      <c r="U64" s="33">
        <v>688</v>
      </c>
      <c r="V64" s="12">
        <v>13</v>
      </c>
      <c r="W64" s="11">
        <v>12</v>
      </c>
      <c r="X64" s="11">
        <v>10331</v>
      </c>
      <c r="Y64" s="32">
        <v>32</v>
      </c>
    </row>
    <row r="65" spans="1:25" ht="15.75" hidden="1" customHeight="1">
      <c r="A65" s="3">
        <v>32</v>
      </c>
      <c r="B65" s="24">
        <v>13</v>
      </c>
      <c r="C65" s="3" t="s">
        <v>23</v>
      </c>
      <c r="D65" s="3">
        <v>34</v>
      </c>
      <c r="E65" s="26"/>
      <c r="F65" s="3" t="s">
        <v>60</v>
      </c>
      <c r="G65" s="23" t="s">
        <v>61</v>
      </c>
      <c r="H65" s="16">
        <f t="shared" si="6"/>
        <v>2384</v>
      </c>
      <c r="I65" s="15">
        <f t="shared" si="7"/>
        <v>19</v>
      </c>
      <c r="J65" s="14"/>
      <c r="K65" s="14"/>
      <c r="L65" s="21" t="s">
        <v>130</v>
      </c>
      <c r="M65" s="20">
        <v>23</v>
      </c>
      <c r="N65" s="19">
        <v>740</v>
      </c>
      <c r="O65" s="22">
        <v>8</v>
      </c>
      <c r="P65" s="18"/>
      <c r="Q65" s="11"/>
      <c r="R65" s="11"/>
      <c r="S65" s="21" t="s">
        <v>129</v>
      </c>
      <c r="T65" s="20">
        <v>77</v>
      </c>
      <c r="U65" s="19">
        <v>1644</v>
      </c>
      <c r="V65" s="12">
        <v>11</v>
      </c>
      <c r="W65" s="18"/>
      <c r="X65" s="18"/>
      <c r="Y65" s="17"/>
    </row>
    <row r="66" spans="1:25" ht="15.75" hidden="1" customHeight="1">
      <c r="A66" s="3">
        <v>47</v>
      </c>
      <c r="B66" s="24">
        <v>13</v>
      </c>
      <c r="C66" s="3" t="s">
        <v>23</v>
      </c>
      <c r="D66" s="3">
        <v>35</v>
      </c>
      <c r="E66" s="26"/>
      <c r="F66" s="3" t="s">
        <v>35</v>
      </c>
      <c r="G66" s="23" t="s">
        <v>31</v>
      </c>
      <c r="H66" s="16">
        <f t="shared" si="6"/>
        <v>1288</v>
      </c>
      <c r="I66" s="15">
        <f t="shared" si="7"/>
        <v>20</v>
      </c>
      <c r="J66" s="14"/>
      <c r="K66" s="14"/>
      <c r="L66" s="21" t="s">
        <v>128</v>
      </c>
      <c r="M66" s="20">
        <v>6</v>
      </c>
      <c r="N66" s="19">
        <v>358</v>
      </c>
      <c r="O66" s="12">
        <v>8</v>
      </c>
      <c r="P66" s="18"/>
      <c r="Q66" s="11"/>
      <c r="R66" s="11"/>
      <c r="S66" s="21" t="s">
        <v>130</v>
      </c>
      <c r="T66" s="20">
        <v>21</v>
      </c>
      <c r="U66" s="33">
        <v>930</v>
      </c>
      <c r="V66" s="12">
        <v>12</v>
      </c>
      <c r="W66" s="11"/>
      <c r="X66" s="18"/>
      <c r="Y66" s="17"/>
    </row>
    <row r="67" spans="1:25" ht="15.75" hidden="1" customHeight="1">
      <c r="A67" s="3">
        <v>6</v>
      </c>
      <c r="B67" s="24">
        <v>13</v>
      </c>
      <c r="C67" s="3" t="s">
        <v>23</v>
      </c>
      <c r="D67" s="3">
        <v>36</v>
      </c>
      <c r="E67" s="26">
        <f>E66</f>
        <v>0</v>
      </c>
      <c r="F67" s="3" t="s">
        <v>50</v>
      </c>
      <c r="G67" s="23" t="s">
        <v>49</v>
      </c>
      <c r="H67" s="16">
        <f t="shared" si="6"/>
        <v>1228</v>
      </c>
      <c r="I67" s="15">
        <f t="shared" si="7"/>
        <v>20</v>
      </c>
      <c r="J67" s="14">
        <f>Q67+X67</f>
        <v>10766</v>
      </c>
      <c r="K67" s="14">
        <f>R67+Y67</f>
        <v>86</v>
      </c>
      <c r="L67" s="21" t="s">
        <v>129</v>
      </c>
      <c r="M67" s="20">
        <v>77</v>
      </c>
      <c r="N67" s="19">
        <v>912</v>
      </c>
      <c r="O67" s="22">
        <v>4</v>
      </c>
      <c r="P67" s="18">
        <v>4</v>
      </c>
      <c r="Q67" s="18">
        <v>3460</v>
      </c>
      <c r="R67" s="18">
        <v>39</v>
      </c>
      <c r="S67" s="21" t="s">
        <v>132</v>
      </c>
      <c r="T67" s="20">
        <v>56</v>
      </c>
      <c r="U67" s="19">
        <v>316</v>
      </c>
      <c r="V67" s="12">
        <v>16</v>
      </c>
      <c r="W67" s="18">
        <v>13</v>
      </c>
      <c r="X67" s="18">
        <v>7306</v>
      </c>
      <c r="Y67" s="17">
        <v>47</v>
      </c>
    </row>
    <row r="68" spans="1:25" ht="15.75" hidden="1" customHeight="1">
      <c r="A68" s="3">
        <v>14</v>
      </c>
      <c r="B68" s="24">
        <v>13</v>
      </c>
      <c r="C68" s="52" t="s">
        <v>23</v>
      </c>
      <c r="D68" s="3">
        <v>37</v>
      </c>
      <c r="E68" s="61"/>
      <c r="F68" s="52" t="s">
        <v>62</v>
      </c>
      <c r="G68" s="54" t="s">
        <v>61</v>
      </c>
      <c r="H68" s="16">
        <f t="shared" ref="H68:H86" si="12">N68+U68</f>
        <v>516</v>
      </c>
      <c r="I68" s="15">
        <f t="shared" ref="I68:I86" si="13">O68+V68</f>
        <v>20.5</v>
      </c>
      <c r="J68" s="14"/>
      <c r="K68" s="14"/>
      <c r="L68" s="21" t="s">
        <v>128</v>
      </c>
      <c r="M68" s="20">
        <v>3</v>
      </c>
      <c r="N68" s="19">
        <v>516</v>
      </c>
      <c r="O68" s="12">
        <v>4</v>
      </c>
      <c r="P68" s="18"/>
      <c r="Q68" s="18"/>
      <c r="R68" s="18"/>
      <c r="S68" s="55" t="s">
        <v>133</v>
      </c>
      <c r="T68" s="53" t="s">
        <v>133</v>
      </c>
      <c r="U68" s="33">
        <v>0</v>
      </c>
      <c r="V68" s="53">
        <v>16.5</v>
      </c>
      <c r="W68" s="11"/>
      <c r="X68" s="18"/>
      <c r="Y68" s="17"/>
    </row>
    <row r="69" spans="1:25" ht="15.75" hidden="1" customHeight="1">
      <c r="A69" s="3">
        <v>44</v>
      </c>
      <c r="B69" s="24"/>
      <c r="C69" s="3" t="s">
        <v>23</v>
      </c>
      <c r="D69" s="3">
        <v>38</v>
      </c>
      <c r="E69" s="13">
        <f>E68</f>
        <v>0</v>
      </c>
      <c r="F69" s="3" t="s">
        <v>84</v>
      </c>
      <c r="G69" s="23" t="s">
        <v>17</v>
      </c>
      <c r="H69" s="16">
        <f t="shared" si="12"/>
        <v>2685</v>
      </c>
      <c r="I69" s="15">
        <f t="shared" si="13"/>
        <v>21</v>
      </c>
      <c r="J69" s="14">
        <f>Q69+X69</f>
        <v>8857</v>
      </c>
      <c r="K69" s="14">
        <f>R69+Y69</f>
        <v>94</v>
      </c>
      <c r="L69" s="21" t="s">
        <v>129</v>
      </c>
      <c r="M69" s="20">
        <v>75</v>
      </c>
      <c r="N69" s="19">
        <v>0</v>
      </c>
      <c r="O69" s="22">
        <v>16</v>
      </c>
      <c r="P69" s="18">
        <v>13</v>
      </c>
      <c r="Q69" s="11">
        <v>863</v>
      </c>
      <c r="R69" s="11">
        <v>60</v>
      </c>
      <c r="S69" s="21" t="s">
        <v>129</v>
      </c>
      <c r="T69" s="20">
        <v>83</v>
      </c>
      <c r="U69" s="19">
        <v>2685</v>
      </c>
      <c r="V69" s="12">
        <v>5</v>
      </c>
      <c r="W69" s="18">
        <v>5</v>
      </c>
      <c r="X69" s="18">
        <v>7994</v>
      </c>
      <c r="Y69" s="17">
        <v>34</v>
      </c>
    </row>
    <row r="70" spans="1:25" ht="15.75" hidden="1" customHeight="1">
      <c r="A70" s="3">
        <v>7</v>
      </c>
      <c r="B70" s="24"/>
      <c r="C70" s="3" t="s">
        <v>23</v>
      </c>
      <c r="D70" s="3">
        <v>39</v>
      </c>
      <c r="E70" s="13">
        <f>E69</f>
        <v>0</v>
      </c>
      <c r="F70" s="3" t="s">
        <v>71</v>
      </c>
      <c r="G70" s="23" t="s">
        <v>72</v>
      </c>
      <c r="H70" s="16">
        <f t="shared" si="12"/>
        <v>2288</v>
      </c>
      <c r="I70" s="15">
        <f t="shared" si="13"/>
        <v>21</v>
      </c>
      <c r="J70" s="14">
        <f>Q70+X70</f>
        <v>16096</v>
      </c>
      <c r="K70" s="14">
        <f>R70+Y70</f>
        <v>66</v>
      </c>
      <c r="L70" s="21" t="s">
        <v>130</v>
      </c>
      <c r="M70" s="20">
        <v>20</v>
      </c>
      <c r="N70" s="19">
        <v>182</v>
      </c>
      <c r="O70" s="12">
        <v>15</v>
      </c>
      <c r="P70" s="18">
        <v>11</v>
      </c>
      <c r="Q70" s="18">
        <v>7143</v>
      </c>
      <c r="R70" s="17">
        <v>33</v>
      </c>
      <c r="S70" s="21" t="s">
        <v>132</v>
      </c>
      <c r="T70" s="20">
        <v>59</v>
      </c>
      <c r="U70" s="33">
        <v>2106</v>
      </c>
      <c r="V70" s="12">
        <v>6</v>
      </c>
      <c r="W70" s="18">
        <v>5</v>
      </c>
      <c r="X70" s="18">
        <v>8953</v>
      </c>
      <c r="Y70" s="17">
        <v>33</v>
      </c>
    </row>
    <row r="71" spans="1:25" ht="15.75" hidden="1" customHeight="1">
      <c r="A71" s="3">
        <v>9</v>
      </c>
      <c r="B71" s="24"/>
      <c r="C71" s="3" t="s">
        <v>23</v>
      </c>
      <c r="D71" s="3">
        <v>40</v>
      </c>
      <c r="E71" s="13"/>
      <c r="F71" s="3" t="s">
        <v>86</v>
      </c>
      <c r="G71" s="23" t="s">
        <v>87</v>
      </c>
      <c r="H71" s="16">
        <f t="shared" si="12"/>
        <v>1412</v>
      </c>
      <c r="I71" s="15">
        <f t="shared" si="13"/>
        <v>21</v>
      </c>
      <c r="J71" s="14"/>
      <c r="K71" s="14"/>
      <c r="L71" s="21" t="s">
        <v>131</v>
      </c>
      <c r="M71" s="20">
        <v>39</v>
      </c>
      <c r="N71" s="19">
        <v>914</v>
      </c>
      <c r="O71" s="22">
        <v>6</v>
      </c>
      <c r="P71" s="18"/>
      <c r="Q71" s="11"/>
      <c r="R71" s="17"/>
      <c r="S71" s="21" t="s">
        <v>128</v>
      </c>
      <c r="T71" s="20">
        <v>8</v>
      </c>
      <c r="U71" s="19">
        <v>498</v>
      </c>
      <c r="V71" s="12">
        <v>15</v>
      </c>
      <c r="W71" s="18"/>
      <c r="X71" s="18"/>
      <c r="Y71" s="17"/>
    </row>
    <row r="72" spans="1:25" ht="15.75" hidden="1" customHeight="1">
      <c r="A72" s="3">
        <v>8</v>
      </c>
      <c r="B72" s="24"/>
      <c r="C72" s="3" t="s">
        <v>23</v>
      </c>
      <c r="D72" s="3">
        <v>41</v>
      </c>
      <c r="E72" s="13">
        <f>E71</f>
        <v>0</v>
      </c>
      <c r="F72" s="3" t="s">
        <v>56</v>
      </c>
      <c r="G72" s="23" t="s">
        <v>10</v>
      </c>
      <c r="H72" s="16">
        <f t="shared" si="12"/>
        <v>2026</v>
      </c>
      <c r="I72" s="15">
        <f t="shared" si="13"/>
        <v>22</v>
      </c>
      <c r="J72" s="14">
        <f t="shared" ref="J72:K74" si="14">Q72+X72</f>
        <v>20093</v>
      </c>
      <c r="K72" s="14">
        <f t="shared" si="14"/>
        <v>68</v>
      </c>
      <c r="L72" s="21" t="s">
        <v>129</v>
      </c>
      <c r="M72" s="20">
        <v>70</v>
      </c>
      <c r="N72" s="19">
        <v>406</v>
      </c>
      <c r="O72" s="12">
        <v>10</v>
      </c>
      <c r="P72" s="18">
        <v>10</v>
      </c>
      <c r="Q72" s="18">
        <v>5744</v>
      </c>
      <c r="R72" s="17">
        <v>29</v>
      </c>
      <c r="S72" s="21" t="s">
        <v>129</v>
      </c>
      <c r="T72" s="20">
        <v>76</v>
      </c>
      <c r="U72" s="33">
        <v>1620</v>
      </c>
      <c r="V72" s="12">
        <v>12</v>
      </c>
      <c r="W72" s="18">
        <v>10</v>
      </c>
      <c r="X72" s="18">
        <v>14349</v>
      </c>
      <c r="Y72" s="17">
        <v>39</v>
      </c>
    </row>
    <row r="73" spans="1:25" ht="15.75" hidden="1" customHeight="1">
      <c r="A73" s="3">
        <v>4</v>
      </c>
      <c r="B73" s="24"/>
      <c r="C73" s="3" t="s">
        <v>23</v>
      </c>
      <c r="D73" s="3">
        <v>42</v>
      </c>
      <c r="E73" s="13">
        <f>E72</f>
        <v>0</v>
      </c>
      <c r="F73" s="3" t="s">
        <v>81</v>
      </c>
      <c r="G73" s="23" t="s">
        <v>79</v>
      </c>
      <c r="H73" s="16">
        <f t="shared" si="12"/>
        <v>1832</v>
      </c>
      <c r="I73" s="15">
        <f t="shared" si="13"/>
        <v>22</v>
      </c>
      <c r="J73" s="14">
        <f t="shared" si="14"/>
        <v>12514</v>
      </c>
      <c r="K73" s="14">
        <f t="shared" si="14"/>
        <v>74</v>
      </c>
      <c r="L73" s="21" t="s">
        <v>130</v>
      </c>
      <c r="M73" s="20">
        <v>26</v>
      </c>
      <c r="N73" s="19">
        <v>166</v>
      </c>
      <c r="O73" s="22">
        <v>16</v>
      </c>
      <c r="P73" s="18">
        <v>12</v>
      </c>
      <c r="Q73" s="18">
        <v>3199</v>
      </c>
      <c r="R73" s="17">
        <v>40</v>
      </c>
      <c r="S73" s="21" t="s">
        <v>130</v>
      </c>
      <c r="T73" s="20">
        <v>30</v>
      </c>
      <c r="U73" s="19">
        <v>1666</v>
      </c>
      <c r="V73" s="12">
        <v>6</v>
      </c>
      <c r="W73" s="18">
        <v>6</v>
      </c>
      <c r="X73" s="18">
        <v>9315</v>
      </c>
      <c r="Y73" s="17">
        <v>34</v>
      </c>
    </row>
    <row r="74" spans="1:25" ht="15.75" hidden="1" customHeight="1">
      <c r="A74" s="3">
        <v>15</v>
      </c>
      <c r="B74" s="24"/>
      <c r="C74" s="3" t="s">
        <v>23</v>
      </c>
      <c r="D74" s="3">
        <v>43</v>
      </c>
      <c r="E74" s="13">
        <f>E73</f>
        <v>0</v>
      </c>
      <c r="F74" s="3" t="s">
        <v>40</v>
      </c>
      <c r="G74" s="23" t="s">
        <v>4</v>
      </c>
      <c r="H74" s="16">
        <f t="shared" si="12"/>
        <v>1555</v>
      </c>
      <c r="I74" s="15">
        <f t="shared" si="13"/>
        <v>22</v>
      </c>
      <c r="J74" s="14">
        <f t="shared" si="14"/>
        <v>13741</v>
      </c>
      <c r="K74" s="14">
        <f t="shared" si="14"/>
        <v>67</v>
      </c>
      <c r="L74" s="21" t="s">
        <v>129</v>
      </c>
      <c r="M74" s="20">
        <v>72</v>
      </c>
      <c r="N74" s="19">
        <v>285</v>
      </c>
      <c r="O74" s="12">
        <v>11</v>
      </c>
      <c r="P74" s="18">
        <v>11</v>
      </c>
      <c r="Q74" s="11">
        <v>5750</v>
      </c>
      <c r="R74" s="17">
        <v>32</v>
      </c>
      <c r="S74" s="21" t="s">
        <v>128</v>
      </c>
      <c r="T74" s="20">
        <v>12</v>
      </c>
      <c r="U74" s="33">
        <v>1270</v>
      </c>
      <c r="V74" s="12">
        <v>11</v>
      </c>
      <c r="W74" s="18">
        <v>10</v>
      </c>
      <c r="X74" s="18">
        <v>7991</v>
      </c>
      <c r="Y74" s="17">
        <v>35</v>
      </c>
    </row>
    <row r="75" spans="1:25" ht="15.75" hidden="1" customHeight="1">
      <c r="A75" s="3">
        <v>2</v>
      </c>
      <c r="B75" s="24"/>
      <c r="C75" s="3" t="s">
        <v>23</v>
      </c>
      <c r="D75" s="3">
        <v>44</v>
      </c>
      <c r="E75" s="13"/>
      <c r="F75" s="3" t="s">
        <v>53</v>
      </c>
      <c r="G75" s="23" t="s">
        <v>54</v>
      </c>
      <c r="H75" s="16">
        <f t="shared" si="12"/>
        <v>845</v>
      </c>
      <c r="I75" s="15">
        <f t="shared" si="13"/>
        <v>22</v>
      </c>
      <c r="J75" s="14"/>
      <c r="K75" s="14"/>
      <c r="L75" s="21" t="s">
        <v>132</v>
      </c>
      <c r="M75" s="20">
        <v>59</v>
      </c>
      <c r="N75" s="19">
        <v>408</v>
      </c>
      <c r="O75" s="22">
        <v>11</v>
      </c>
      <c r="P75" s="18"/>
      <c r="Q75" s="11"/>
      <c r="R75" s="17"/>
      <c r="S75" s="21" t="s">
        <v>131</v>
      </c>
      <c r="T75" s="20">
        <v>48</v>
      </c>
      <c r="U75" s="19">
        <v>437</v>
      </c>
      <c r="V75" s="12">
        <v>11</v>
      </c>
      <c r="W75" s="18"/>
      <c r="X75" s="18"/>
      <c r="Y75" s="17"/>
    </row>
    <row r="76" spans="1:25" ht="15.75" hidden="1" customHeight="1">
      <c r="A76" s="3">
        <v>43</v>
      </c>
      <c r="B76" s="24"/>
      <c r="C76" s="3" t="s">
        <v>23</v>
      </c>
      <c r="D76" s="3">
        <v>45</v>
      </c>
      <c r="E76" s="13">
        <f>E75</f>
        <v>0</v>
      </c>
      <c r="F76" s="3" t="s">
        <v>85</v>
      </c>
      <c r="G76" s="23" t="s">
        <v>19</v>
      </c>
      <c r="H76" s="16">
        <f t="shared" si="12"/>
        <v>1418</v>
      </c>
      <c r="I76" s="15">
        <f t="shared" si="13"/>
        <v>23</v>
      </c>
      <c r="J76" s="14">
        <f t="shared" ref="J76:K80" si="15">Q76+X76</f>
        <v>8941</v>
      </c>
      <c r="K76" s="14">
        <f t="shared" si="15"/>
        <v>87</v>
      </c>
      <c r="L76" s="25" t="s">
        <v>130</v>
      </c>
      <c r="M76" s="20">
        <v>21</v>
      </c>
      <c r="N76" s="19">
        <v>346</v>
      </c>
      <c r="O76" s="12">
        <v>13</v>
      </c>
      <c r="P76" s="18">
        <v>10</v>
      </c>
      <c r="Q76" s="11">
        <v>2208</v>
      </c>
      <c r="R76" s="17">
        <v>44</v>
      </c>
      <c r="S76" s="21" t="s">
        <v>132</v>
      </c>
      <c r="T76" s="20">
        <v>61</v>
      </c>
      <c r="U76" s="33">
        <v>1072</v>
      </c>
      <c r="V76" s="12">
        <v>10</v>
      </c>
      <c r="W76" s="18">
        <v>9</v>
      </c>
      <c r="X76" s="18">
        <v>6733</v>
      </c>
      <c r="Y76" s="17">
        <v>43</v>
      </c>
    </row>
    <row r="77" spans="1:25" ht="15.75" hidden="1" customHeight="1">
      <c r="A77" s="3">
        <v>41</v>
      </c>
      <c r="B77" s="24"/>
      <c r="C77" s="3" t="s">
        <v>23</v>
      </c>
      <c r="D77" s="3">
        <v>46</v>
      </c>
      <c r="E77" s="13">
        <f>E76</f>
        <v>0</v>
      </c>
      <c r="F77" s="3" t="s">
        <v>48</v>
      </c>
      <c r="G77" s="23" t="s">
        <v>49</v>
      </c>
      <c r="H77" s="16">
        <f t="shared" si="12"/>
        <v>1502</v>
      </c>
      <c r="I77" s="15">
        <f t="shared" si="13"/>
        <v>25</v>
      </c>
      <c r="J77" s="14">
        <f t="shared" si="15"/>
        <v>10766</v>
      </c>
      <c r="K77" s="14">
        <f t="shared" si="15"/>
        <v>86</v>
      </c>
      <c r="L77" s="21" t="s">
        <v>131</v>
      </c>
      <c r="M77" s="20">
        <v>51</v>
      </c>
      <c r="N77" s="19">
        <v>546</v>
      </c>
      <c r="O77" s="22">
        <v>10</v>
      </c>
      <c r="P77" s="18">
        <v>8</v>
      </c>
      <c r="Q77" s="18">
        <v>3460</v>
      </c>
      <c r="R77" s="17">
        <v>39</v>
      </c>
      <c r="S77" s="21" t="s">
        <v>129</v>
      </c>
      <c r="T77" s="20">
        <v>69</v>
      </c>
      <c r="U77" s="19">
        <v>956</v>
      </c>
      <c r="V77" s="12">
        <v>15</v>
      </c>
      <c r="W77" s="18">
        <v>13</v>
      </c>
      <c r="X77" s="18">
        <v>7306</v>
      </c>
      <c r="Y77" s="17">
        <v>47</v>
      </c>
    </row>
    <row r="78" spans="1:25" ht="15.75" hidden="1" customHeight="1">
      <c r="A78" s="3">
        <v>5</v>
      </c>
      <c r="B78" s="24"/>
      <c r="C78" s="3" t="s">
        <v>23</v>
      </c>
      <c r="D78" s="3">
        <v>47</v>
      </c>
      <c r="E78" s="13">
        <f>E77</f>
        <v>0</v>
      </c>
      <c r="F78" s="3" t="s">
        <v>33</v>
      </c>
      <c r="G78" s="23" t="s">
        <v>31</v>
      </c>
      <c r="H78" s="16">
        <f t="shared" si="12"/>
        <v>757</v>
      </c>
      <c r="I78" s="15">
        <f t="shared" si="13"/>
        <v>25</v>
      </c>
      <c r="J78" s="14">
        <f t="shared" si="15"/>
        <v>24401</v>
      </c>
      <c r="K78" s="14">
        <f t="shared" si="15"/>
        <v>54</v>
      </c>
      <c r="L78" s="21" t="s">
        <v>130</v>
      </c>
      <c r="M78" s="20">
        <v>18</v>
      </c>
      <c r="N78" s="19">
        <v>473</v>
      </c>
      <c r="O78" s="12">
        <v>12</v>
      </c>
      <c r="P78" s="53" t="s">
        <v>133</v>
      </c>
      <c r="Q78" s="18">
        <v>7626</v>
      </c>
      <c r="R78" s="17">
        <v>26</v>
      </c>
      <c r="S78" s="21" t="s">
        <v>131</v>
      </c>
      <c r="T78" s="20">
        <v>41</v>
      </c>
      <c r="U78" s="33">
        <v>284</v>
      </c>
      <c r="V78" s="12">
        <v>13</v>
      </c>
      <c r="W78" s="18">
        <v>10</v>
      </c>
      <c r="X78" s="18">
        <v>16775</v>
      </c>
      <c r="Y78" s="17">
        <v>28</v>
      </c>
    </row>
    <row r="79" spans="1:25" ht="15.75" hidden="1" customHeight="1">
      <c r="A79" s="3">
        <v>4</v>
      </c>
      <c r="B79" s="24"/>
      <c r="C79" s="3" t="s">
        <v>23</v>
      </c>
      <c r="D79" s="3">
        <v>48</v>
      </c>
      <c r="E79" s="13">
        <f>E78</f>
        <v>0</v>
      </c>
      <c r="F79" s="3" t="s">
        <v>82</v>
      </c>
      <c r="G79" s="23" t="s">
        <v>79</v>
      </c>
      <c r="H79" s="16">
        <f t="shared" si="12"/>
        <v>886</v>
      </c>
      <c r="I79" s="15">
        <f t="shared" si="13"/>
        <v>26</v>
      </c>
      <c r="J79" s="14">
        <f t="shared" si="15"/>
        <v>12514</v>
      </c>
      <c r="K79" s="14">
        <f t="shared" si="15"/>
        <v>74</v>
      </c>
      <c r="L79" s="21" t="s">
        <v>131</v>
      </c>
      <c r="M79" s="20">
        <v>46</v>
      </c>
      <c r="N79" s="19">
        <v>462</v>
      </c>
      <c r="O79" s="22">
        <v>11</v>
      </c>
      <c r="P79" s="18">
        <v>9</v>
      </c>
      <c r="Q79" s="11">
        <v>3199</v>
      </c>
      <c r="R79" s="17">
        <v>40</v>
      </c>
      <c r="S79" s="21" t="s">
        <v>132</v>
      </c>
      <c r="T79" s="20">
        <v>54</v>
      </c>
      <c r="U79" s="19">
        <v>424</v>
      </c>
      <c r="V79" s="12">
        <v>15</v>
      </c>
      <c r="W79" s="18">
        <v>12</v>
      </c>
      <c r="X79" s="18">
        <v>9315</v>
      </c>
      <c r="Y79" s="17">
        <v>34</v>
      </c>
    </row>
    <row r="80" spans="1:25" ht="15.75" hidden="1" customHeight="1">
      <c r="A80" s="3">
        <v>17</v>
      </c>
      <c r="B80" s="24"/>
      <c r="C80" s="3" t="s">
        <v>23</v>
      </c>
      <c r="D80" s="3">
        <v>49</v>
      </c>
      <c r="E80" s="13">
        <f>E79</f>
        <v>0</v>
      </c>
      <c r="F80" s="3" t="s">
        <v>83</v>
      </c>
      <c r="G80" s="23" t="s">
        <v>17</v>
      </c>
      <c r="H80" s="16">
        <f t="shared" si="12"/>
        <v>846</v>
      </c>
      <c r="I80" s="15">
        <f t="shared" si="13"/>
        <v>27</v>
      </c>
      <c r="J80" s="14">
        <f t="shared" si="15"/>
        <v>8857</v>
      </c>
      <c r="K80" s="14">
        <f t="shared" si="15"/>
        <v>94</v>
      </c>
      <c r="L80" s="21" t="s">
        <v>128</v>
      </c>
      <c r="M80" s="20">
        <v>8</v>
      </c>
      <c r="N80" s="19">
        <v>146</v>
      </c>
      <c r="O80" s="12">
        <v>15</v>
      </c>
      <c r="P80" s="18">
        <v>12</v>
      </c>
      <c r="Q80" s="11">
        <v>863</v>
      </c>
      <c r="R80" s="17">
        <v>60</v>
      </c>
      <c r="S80" s="21" t="s">
        <v>132</v>
      </c>
      <c r="T80" s="20">
        <v>65</v>
      </c>
      <c r="U80" s="33">
        <v>700</v>
      </c>
      <c r="V80" s="12">
        <v>12</v>
      </c>
      <c r="W80" s="18">
        <v>10</v>
      </c>
      <c r="X80" s="18">
        <v>7994</v>
      </c>
      <c r="Y80" s="17">
        <v>34</v>
      </c>
    </row>
    <row r="81" spans="1:25" ht="15.75" hidden="1" customHeight="1">
      <c r="A81" s="3">
        <v>16</v>
      </c>
      <c r="B81" s="24"/>
      <c r="C81" s="3" t="s">
        <v>23</v>
      </c>
      <c r="D81" s="3">
        <v>50</v>
      </c>
      <c r="E81" s="13"/>
      <c r="F81" s="3" t="s">
        <v>63</v>
      </c>
      <c r="G81" s="23" t="s">
        <v>64</v>
      </c>
      <c r="H81" s="16">
        <f t="shared" si="12"/>
        <v>706</v>
      </c>
      <c r="I81" s="15">
        <f t="shared" si="13"/>
        <v>27</v>
      </c>
      <c r="J81" s="14"/>
      <c r="K81" s="14"/>
      <c r="L81" s="21" t="s">
        <v>129</v>
      </c>
      <c r="M81" s="20">
        <v>69</v>
      </c>
      <c r="N81" s="19">
        <v>112</v>
      </c>
      <c r="O81" s="22">
        <v>14</v>
      </c>
      <c r="P81" s="18"/>
      <c r="Q81" s="11"/>
      <c r="R81" s="17"/>
      <c r="S81" s="21" t="s">
        <v>132</v>
      </c>
      <c r="T81" s="20">
        <v>60</v>
      </c>
      <c r="U81" s="19">
        <v>594</v>
      </c>
      <c r="V81" s="12">
        <v>13</v>
      </c>
      <c r="W81" s="18"/>
      <c r="X81" s="18"/>
      <c r="Y81" s="17"/>
    </row>
    <row r="82" spans="1:25" ht="15.75" hidden="1" customHeight="1">
      <c r="A82" s="3">
        <v>51</v>
      </c>
      <c r="B82" s="24"/>
      <c r="C82" s="3" t="s">
        <v>23</v>
      </c>
      <c r="D82" s="3">
        <v>51</v>
      </c>
      <c r="E82" s="13">
        <f>E81</f>
        <v>0</v>
      </c>
      <c r="F82" s="3" t="s">
        <v>76</v>
      </c>
      <c r="G82" s="23" t="s">
        <v>14</v>
      </c>
      <c r="H82" s="16">
        <f t="shared" si="12"/>
        <v>372</v>
      </c>
      <c r="I82" s="15">
        <f t="shared" si="13"/>
        <v>27</v>
      </c>
      <c r="J82" s="14">
        <f>Q82+X82</f>
        <v>15272</v>
      </c>
      <c r="K82" s="14">
        <f>R82+Y82</f>
        <v>64</v>
      </c>
      <c r="L82" s="21" t="s">
        <v>128</v>
      </c>
      <c r="M82" s="20">
        <v>9</v>
      </c>
      <c r="N82" s="19">
        <v>214</v>
      </c>
      <c r="O82" s="12">
        <v>12</v>
      </c>
      <c r="P82" s="18">
        <v>9</v>
      </c>
      <c r="Q82" s="18">
        <v>4941</v>
      </c>
      <c r="R82" s="17">
        <v>32</v>
      </c>
      <c r="S82" s="21" t="s">
        <v>130</v>
      </c>
      <c r="T82" s="20">
        <v>32</v>
      </c>
      <c r="U82" s="33">
        <v>158</v>
      </c>
      <c r="V82" s="12">
        <v>15</v>
      </c>
      <c r="W82" s="18">
        <v>13</v>
      </c>
      <c r="X82" s="18">
        <v>10331</v>
      </c>
      <c r="Y82" s="17">
        <v>32</v>
      </c>
    </row>
    <row r="83" spans="1:25" ht="15.75" hidden="1" customHeight="1">
      <c r="A83" s="3">
        <v>1</v>
      </c>
      <c r="B83" s="24"/>
      <c r="C83" s="3" t="s">
        <v>23</v>
      </c>
      <c r="D83" s="3">
        <v>52</v>
      </c>
      <c r="E83" s="13">
        <f>E82</f>
        <v>0</v>
      </c>
      <c r="F83" s="3" t="s">
        <v>24</v>
      </c>
      <c r="G83" s="23" t="s">
        <v>25</v>
      </c>
      <c r="H83" s="16">
        <f t="shared" si="12"/>
        <v>860</v>
      </c>
      <c r="I83" s="15">
        <f t="shared" si="13"/>
        <v>28</v>
      </c>
      <c r="J83" s="14">
        <f>Q83+X83</f>
        <v>16373</v>
      </c>
      <c r="K83" s="14">
        <f>R83+Y83</f>
        <v>64</v>
      </c>
      <c r="L83" s="21" t="s">
        <v>131</v>
      </c>
      <c r="M83" s="20">
        <v>38</v>
      </c>
      <c r="N83" s="19">
        <v>330</v>
      </c>
      <c r="O83" s="22">
        <v>14</v>
      </c>
      <c r="P83" s="18">
        <v>12</v>
      </c>
      <c r="Q83" s="18">
        <v>7771</v>
      </c>
      <c r="R83" s="17">
        <v>29</v>
      </c>
      <c r="S83" s="21" t="s">
        <v>132</v>
      </c>
      <c r="T83" s="20">
        <v>66</v>
      </c>
      <c r="U83" s="19">
        <v>530</v>
      </c>
      <c r="V83" s="12">
        <v>14</v>
      </c>
      <c r="W83" s="18">
        <v>11</v>
      </c>
      <c r="X83" s="18">
        <v>8602</v>
      </c>
      <c r="Y83" s="17">
        <v>35</v>
      </c>
    </row>
    <row r="84" spans="1:25" ht="15.75" hidden="1" customHeight="1">
      <c r="A84" s="3">
        <v>1</v>
      </c>
      <c r="B84" s="24"/>
      <c r="C84" s="3" t="s">
        <v>23</v>
      </c>
      <c r="D84" s="3">
        <v>53</v>
      </c>
      <c r="E84" s="13"/>
      <c r="F84" s="3" t="s">
        <v>88</v>
      </c>
      <c r="G84" s="23" t="s">
        <v>89</v>
      </c>
      <c r="H84" s="16">
        <f t="shared" si="12"/>
        <v>451</v>
      </c>
      <c r="I84" s="15">
        <f t="shared" si="13"/>
        <v>29</v>
      </c>
      <c r="J84" s="14"/>
      <c r="K84" s="14"/>
      <c r="L84" s="21" t="s">
        <v>131</v>
      </c>
      <c r="M84" s="20">
        <v>40</v>
      </c>
      <c r="N84" s="19">
        <v>62</v>
      </c>
      <c r="O84" s="12">
        <v>17</v>
      </c>
      <c r="P84" s="18"/>
      <c r="Q84" s="11"/>
      <c r="R84" s="17"/>
      <c r="S84" s="21" t="s">
        <v>131</v>
      </c>
      <c r="T84" s="20">
        <v>43</v>
      </c>
      <c r="U84" s="33">
        <v>389</v>
      </c>
      <c r="V84" s="12">
        <v>12</v>
      </c>
      <c r="W84" s="18"/>
      <c r="X84" s="18"/>
      <c r="Y84" s="17"/>
    </row>
    <row r="85" spans="1:25" ht="15.75" hidden="1" customHeight="1">
      <c r="A85" s="3">
        <v>37</v>
      </c>
      <c r="B85" s="24"/>
      <c r="C85" s="3" t="s">
        <v>23</v>
      </c>
      <c r="D85" s="3">
        <v>54</v>
      </c>
      <c r="E85" s="13">
        <f>E84</f>
        <v>0</v>
      </c>
      <c r="F85" s="3" t="s">
        <v>59</v>
      </c>
      <c r="G85" s="23" t="s">
        <v>12</v>
      </c>
      <c r="H85" s="16">
        <f t="shared" si="12"/>
        <v>270</v>
      </c>
      <c r="I85" s="15">
        <f t="shared" si="13"/>
        <v>29</v>
      </c>
      <c r="J85" s="14">
        <f>Q85+X85</f>
        <v>5211</v>
      </c>
      <c r="K85" s="14">
        <f>R85+Y85</f>
        <v>105</v>
      </c>
      <c r="L85" s="21" t="s">
        <v>128</v>
      </c>
      <c r="M85" s="20">
        <v>4</v>
      </c>
      <c r="N85" s="19">
        <v>150</v>
      </c>
      <c r="O85" s="22">
        <v>14</v>
      </c>
      <c r="P85" s="18">
        <v>11</v>
      </c>
      <c r="Q85" s="11">
        <v>1593</v>
      </c>
      <c r="R85" s="17">
        <v>49</v>
      </c>
      <c r="S85" s="21" t="s">
        <v>131</v>
      </c>
      <c r="T85" s="20">
        <v>49</v>
      </c>
      <c r="U85" s="19">
        <v>120</v>
      </c>
      <c r="V85" s="12">
        <v>15</v>
      </c>
      <c r="W85" s="18">
        <v>12</v>
      </c>
      <c r="X85" s="18">
        <v>3618</v>
      </c>
      <c r="Y85" s="17">
        <v>56</v>
      </c>
    </row>
    <row r="86" spans="1:25" ht="15.75" hidden="1" customHeight="1" thickBot="1">
      <c r="A86" s="50">
        <v>53</v>
      </c>
      <c r="B86" s="51"/>
      <c r="C86" s="50" t="s">
        <v>23</v>
      </c>
      <c r="D86" s="3">
        <v>55</v>
      </c>
      <c r="E86" s="56">
        <f>E85</f>
        <v>0</v>
      </c>
      <c r="F86" s="50" t="s">
        <v>58</v>
      </c>
      <c r="G86" s="50" t="s">
        <v>12</v>
      </c>
      <c r="H86" s="5">
        <f t="shared" si="12"/>
        <v>335</v>
      </c>
      <c r="I86" s="4">
        <f t="shared" si="13"/>
        <v>30</v>
      </c>
      <c r="J86" s="2">
        <f>Q86+X86</f>
        <v>5211</v>
      </c>
      <c r="K86" s="2">
        <f>R86+Y86</f>
        <v>105</v>
      </c>
      <c r="L86" s="10" t="s">
        <v>130</v>
      </c>
      <c r="M86" s="9">
        <v>29</v>
      </c>
      <c r="N86" s="8">
        <v>39</v>
      </c>
      <c r="O86" s="12">
        <v>17</v>
      </c>
      <c r="P86" s="7">
        <v>13</v>
      </c>
      <c r="Q86" s="11">
        <v>1593</v>
      </c>
      <c r="R86" s="6">
        <v>49</v>
      </c>
      <c r="S86" s="10" t="s">
        <v>130</v>
      </c>
      <c r="T86" s="9">
        <v>23</v>
      </c>
      <c r="U86" s="8">
        <v>296</v>
      </c>
      <c r="V86" s="12">
        <v>13</v>
      </c>
      <c r="W86" s="7">
        <v>12</v>
      </c>
      <c r="X86" s="7">
        <v>3618</v>
      </c>
      <c r="Y86" s="6">
        <v>56</v>
      </c>
    </row>
    <row r="87" spans="1:25" ht="15.75" customHeight="1"/>
    <row r="88" spans="1:25" ht="15.75" customHeight="1"/>
    <row r="89" spans="1:25" ht="15.75" customHeight="1"/>
  </sheetData>
  <autoFilter ref="C3:V86">
    <filterColumn colId="0">
      <filters>
        <filter val="Nuoret"/>
      </filters>
    </filterColumn>
  </autoFilter>
  <mergeCells count="9">
    <mergeCell ref="H1:K1"/>
    <mergeCell ref="L1:R1"/>
    <mergeCell ref="S1:Y1"/>
    <mergeCell ref="H2:I2"/>
    <mergeCell ref="J2:K2"/>
    <mergeCell ref="L2:O2"/>
    <mergeCell ref="P2:R2"/>
    <mergeCell ref="S2:V2"/>
    <mergeCell ref="W2:Y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Z89"/>
  <sheetViews>
    <sheetView topLeftCell="C1" zoomScale="55" zoomScaleNormal="55" workbookViewId="0">
      <pane ySplit="3" topLeftCell="A4" activePane="bottomLeft" state="frozen"/>
      <selection pane="bottomLeft" activeCell="V30" sqref="V30"/>
    </sheetView>
  </sheetViews>
  <sheetFormatPr defaultColWidth="14.42578125" defaultRowHeight="15" customHeight="1"/>
  <cols>
    <col min="1" max="1" width="12.85546875" style="1" hidden="1" customWidth="1"/>
    <col min="2" max="2" width="15" style="1" hidden="1" customWidth="1"/>
    <col min="3" max="3" width="10.85546875" style="1" hidden="1" customWidth="1"/>
    <col min="4" max="4" width="14.42578125" style="1" bestFit="1" customWidth="1"/>
    <col min="5" max="5" width="19" style="1" hidden="1" customWidth="1"/>
    <col min="6" max="6" width="21.7109375" style="1" bestFit="1" customWidth="1"/>
    <col min="7" max="7" width="27.42578125" style="1" bestFit="1" customWidth="1"/>
    <col min="8" max="8" width="21.7109375" style="1" bestFit="1" customWidth="1"/>
    <col min="9" max="9" width="19.140625" style="1" bestFit="1" customWidth="1"/>
    <col min="10" max="10" width="19.5703125" style="1" hidden="1" customWidth="1"/>
    <col min="11" max="11" width="16.85546875" style="1" hidden="1" customWidth="1"/>
    <col min="12" max="12" width="14.140625" style="1" bestFit="1" customWidth="1"/>
    <col min="13" max="13" width="13.85546875" style="1" bestFit="1" customWidth="1"/>
    <col min="14" max="14" width="16.5703125" style="1" bestFit="1" customWidth="1"/>
    <col min="15" max="15" width="14.140625" style="1" bestFit="1" customWidth="1"/>
    <col min="16" max="16" width="12.140625" style="1" hidden="1" customWidth="1"/>
    <col min="17" max="17" width="19.5703125" style="1" hidden="1" customWidth="1"/>
    <col min="18" max="18" width="16.85546875" style="1" hidden="1" customWidth="1"/>
    <col min="19" max="19" width="14.140625" style="1" bestFit="1" customWidth="1" collapsed="1"/>
    <col min="20" max="20" width="13.85546875" style="1" bestFit="1" customWidth="1"/>
    <col min="21" max="21" width="16.5703125" style="1" bestFit="1" customWidth="1"/>
    <col min="22" max="22" width="14.140625" style="1" bestFit="1" customWidth="1"/>
    <col min="23" max="23" width="12.140625" style="1" hidden="1" customWidth="1"/>
    <col min="24" max="24" width="19.5703125" style="1" hidden="1" customWidth="1"/>
    <col min="25" max="25" width="16.85546875" style="1" hidden="1" customWidth="1"/>
    <col min="26" max="16384" width="14.42578125" style="1"/>
  </cols>
  <sheetData>
    <row r="1" spans="1:25" ht="25.5" customHeight="1">
      <c r="H1" s="97" t="s">
        <v>117</v>
      </c>
      <c r="I1" s="98"/>
      <c r="J1" s="98"/>
      <c r="K1" s="98"/>
      <c r="L1" s="99" t="s">
        <v>115</v>
      </c>
      <c r="M1" s="100"/>
      <c r="N1" s="100"/>
      <c r="O1" s="100"/>
      <c r="P1" s="100"/>
      <c r="Q1" s="100"/>
      <c r="R1" s="101"/>
      <c r="S1" s="102" t="s">
        <v>116</v>
      </c>
      <c r="T1" s="103"/>
      <c r="U1" s="103"/>
      <c r="V1" s="103"/>
      <c r="W1" s="103"/>
      <c r="X1" s="103"/>
      <c r="Y1" s="104"/>
    </row>
    <row r="2" spans="1:25" ht="25.5" customHeight="1">
      <c r="H2" s="105" t="s">
        <v>122</v>
      </c>
      <c r="I2" s="106"/>
      <c r="J2" s="107" t="s">
        <v>111</v>
      </c>
      <c r="K2" s="108"/>
      <c r="L2" s="109" t="s">
        <v>122</v>
      </c>
      <c r="M2" s="110"/>
      <c r="N2" s="110"/>
      <c r="O2" s="110"/>
      <c r="P2" s="110" t="s">
        <v>111</v>
      </c>
      <c r="Q2" s="110"/>
      <c r="R2" s="111"/>
      <c r="S2" s="112" t="s">
        <v>122</v>
      </c>
      <c r="T2" s="113"/>
      <c r="U2" s="113"/>
      <c r="V2" s="113"/>
      <c r="W2" s="113" t="s">
        <v>111</v>
      </c>
      <c r="X2" s="113"/>
      <c r="Y2" s="114"/>
    </row>
    <row r="3" spans="1:25" s="36" customFormat="1" ht="19.5" thickBot="1">
      <c r="A3" s="49" t="s">
        <v>113</v>
      </c>
      <c r="B3" s="48" t="s">
        <v>112</v>
      </c>
      <c r="C3" s="39" t="s">
        <v>114</v>
      </c>
      <c r="D3" s="39" t="s">
        <v>134</v>
      </c>
      <c r="E3" s="37" t="s">
        <v>127</v>
      </c>
      <c r="F3" s="39" t="s">
        <v>1</v>
      </c>
      <c r="G3" s="47" t="s">
        <v>2</v>
      </c>
      <c r="H3" s="41" t="s">
        <v>123</v>
      </c>
      <c r="I3" s="40" t="s">
        <v>125</v>
      </c>
      <c r="J3" s="38" t="s">
        <v>123</v>
      </c>
      <c r="K3" s="38" t="s">
        <v>125</v>
      </c>
      <c r="L3" s="46" t="s">
        <v>118</v>
      </c>
      <c r="M3" s="45" t="s">
        <v>119</v>
      </c>
      <c r="N3" s="44" t="s">
        <v>121</v>
      </c>
      <c r="O3" s="43" t="s">
        <v>120</v>
      </c>
      <c r="P3" s="38" t="s">
        <v>120</v>
      </c>
      <c r="Q3" s="38" t="s">
        <v>123</v>
      </c>
      <c r="R3" s="42" t="s">
        <v>125</v>
      </c>
      <c r="S3" s="46" t="s">
        <v>118</v>
      </c>
      <c r="T3" s="45" t="s">
        <v>119</v>
      </c>
      <c r="U3" s="44" t="s">
        <v>121</v>
      </c>
      <c r="V3" s="43" t="s">
        <v>120</v>
      </c>
      <c r="W3" s="38" t="s">
        <v>120</v>
      </c>
      <c r="X3" s="38" t="s">
        <v>123</v>
      </c>
      <c r="Y3" s="42" t="s">
        <v>125</v>
      </c>
    </row>
    <row r="4" spans="1:25" ht="15.75" hidden="1" thickTop="1">
      <c r="A4" s="28">
        <v>11</v>
      </c>
      <c r="B4" s="58">
        <v>1</v>
      </c>
      <c r="C4" s="28" t="s">
        <v>7</v>
      </c>
      <c r="D4" s="28">
        <v>1</v>
      </c>
      <c r="E4" s="26">
        <v>5</v>
      </c>
      <c r="F4" s="28" t="s">
        <v>15</v>
      </c>
      <c r="G4" s="60" t="s">
        <v>14</v>
      </c>
      <c r="H4" s="31">
        <f t="shared" ref="H4:H35" si="0">N4+U4</f>
        <v>4904</v>
      </c>
      <c r="I4" s="30">
        <f t="shared" ref="I4:I35" si="1">O4+V4</f>
        <v>7</v>
      </c>
      <c r="J4" s="14">
        <f>Q4+X4</f>
        <v>15272</v>
      </c>
      <c r="K4" s="29">
        <f>R4+Y4</f>
        <v>64</v>
      </c>
      <c r="L4" s="35" t="s">
        <v>131</v>
      </c>
      <c r="M4" s="34">
        <v>36</v>
      </c>
      <c r="N4" s="33">
        <v>2518</v>
      </c>
      <c r="O4" s="22">
        <v>3</v>
      </c>
      <c r="P4" s="11">
        <v>3</v>
      </c>
      <c r="Q4" s="11">
        <v>4941</v>
      </c>
      <c r="R4" s="11">
        <v>32</v>
      </c>
      <c r="S4" s="35" t="s">
        <v>132</v>
      </c>
      <c r="T4" s="34">
        <v>53</v>
      </c>
      <c r="U4" s="33">
        <v>2386</v>
      </c>
      <c r="V4" s="22">
        <v>4</v>
      </c>
      <c r="W4" s="11">
        <v>3</v>
      </c>
      <c r="X4" s="11">
        <v>10331</v>
      </c>
      <c r="Y4" s="32">
        <v>32</v>
      </c>
    </row>
    <row r="5" spans="1:25" ht="15.75" hidden="1" thickTop="1">
      <c r="A5" s="3">
        <v>26</v>
      </c>
      <c r="B5" s="27">
        <v>1</v>
      </c>
      <c r="C5" s="3" t="s">
        <v>7</v>
      </c>
      <c r="D5" s="3">
        <v>2</v>
      </c>
      <c r="E5" s="26"/>
      <c r="F5" s="3" t="s">
        <v>21</v>
      </c>
      <c r="G5" s="23" t="s">
        <v>22</v>
      </c>
      <c r="H5" s="16">
        <f t="shared" si="0"/>
        <v>3866</v>
      </c>
      <c r="I5" s="15">
        <f t="shared" si="1"/>
        <v>10</v>
      </c>
      <c r="J5" s="14"/>
      <c r="K5" s="14"/>
      <c r="L5" s="21" t="s">
        <v>131</v>
      </c>
      <c r="M5" s="20">
        <v>41</v>
      </c>
      <c r="N5" s="19">
        <v>874</v>
      </c>
      <c r="O5" s="12">
        <v>7</v>
      </c>
      <c r="P5" s="18"/>
      <c r="Q5" s="11"/>
      <c r="R5" s="11"/>
      <c r="S5" s="21" t="s">
        <v>132</v>
      </c>
      <c r="T5" s="20">
        <v>58</v>
      </c>
      <c r="U5" s="19">
        <v>2992</v>
      </c>
      <c r="V5" s="12">
        <v>3</v>
      </c>
      <c r="W5" s="18"/>
      <c r="X5" s="18"/>
      <c r="Y5" s="17"/>
    </row>
    <row r="6" spans="1:25" ht="15.75" hidden="1" thickTop="1">
      <c r="A6" s="3">
        <v>12</v>
      </c>
      <c r="B6" s="27">
        <v>1</v>
      </c>
      <c r="C6" s="3" t="s">
        <v>7</v>
      </c>
      <c r="D6" s="28">
        <v>3</v>
      </c>
      <c r="E6" s="26">
        <f>E5</f>
        <v>0</v>
      </c>
      <c r="F6" s="3" t="s">
        <v>13</v>
      </c>
      <c r="G6" s="23" t="s">
        <v>14</v>
      </c>
      <c r="H6" s="16">
        <f t="shared" si="0"/>
        <v>1889</v>
      </c>
      <c r="I6" s="15">
        <f t="shared" si="1"/>
        <v>10</v>
      </c>
      <c r="J6" s="14">
        <f t="shared" ref="J6:K13" si="2">Q6+X6</f>
        <v>15272</v>
      </c>
      <c r="K6" s="14">
        <f t="shared" si="2"/>
        <v>64</v>
      </c>
      <c r="L6" s="21" t="s">
        <v>132</v>
      </c>
      <c r="M6" s="20">
        <v>66</v>
      </c>
      <c r="N6" s="19">
        <v>510</v>
      </c>
      <c r="O6" s="22">
        <v>8</v>
      </c>
      <c r="P6" s="18">
        <v>8</v>
      </c>
      <c r="Q6" s="11">
        <v>4941</v>
      </c>
      <c r="R6" s="11">
        <v>32</v>
      </c>
      <c r="S6" s="21" t="s">
        <v>131</v>
      </c>
      <c r="T6" s="20">
        <v>51</v>
      </c>
      <c r="U6" s="33">
        <v>1379</v>
      </c>
      <c r="V6" s="12">
        <v>2</v>
      </c>
      <c r="W6" s="11">
        <v>2</v>
      </c>
      <c r="X6" s="18">
        <v>10331</v>
      </c>
      <c r="Y6" s="17">
        <v>32</v>
      </c>
    </row>
    <row r="7" spans="1:25" ht="15.75" hidden="1" thickTop="1">
      <c r="A7" s="3">
        <v>13</v>
      </c>
      <c r="B7" s="27">
        <v>1</v>
      </c>
      <c r="C7" s="3" t="s">
        <v>7</v>
      </c>
      <c r="D7" s="3">
        <v>4</v>
      </c>
      <c r="E7" s="26">
        <v>11</v>
      </c>
      <c r="F7" s="3" t="s">
        <v>20</v>
      </c>
      <c r="G7" s="23" t="s">
        <v>19</v>
      </c>
      <c r="H7" s="16">
        <f t="shared" si="0"/>
        <v>2596</v>
      </c>
      <c r="I7" s="15">
        <f t="shared" si="1"/>
        <v>12</v>
      </c>
      <c r="J7" s="14">
        <f t="shared" si="2"/>
        <v>8941</v>
      </c>
      <c r="K7" s="14">
        <f t="shared" si="2"/>
        <v>87</v>
      </c>
      <c r="L7" s="21" t="s">
        <v>128</v>
      </c>
      <c r="M7" s="20">
        <v>11</v>
      </c>
      <c r="N7" s="19">
        <v>278</v>
      </c>
      <c r="O7" s="12">
        <v>9</v>
      </c>
      <c r="P7" s="18">
        <v>6</v>
      </c>
      <c r="Q7" s="18">
        <v>2208</v>
      </c>
      <c r="R7" s="18">
        <v>44</v>
      </c>
      <c r="S7" s="21" t="s">
        <v>130</v>
      </c>
      <c r="T7" s="20">
        <v>33</v>
      </c>
      <c r="U7" s="19">
        <v>2318</v>
      </c>
      <c r="V7" s="12">
        <v>3</v>
      </c>
      <c r="W7" s="18">
        <v>3</v>
      </c>
      <c r="X7" s="18">
        <v>6733</v>
      </c>
      <c r="Y7" s="17">
        <v>43</v>
      </c>
    </row>
    <row r="8" spans="1:25" ht="15.75" hidden="1" thickTop="1">
      <c r="A8" s="3">
        <v>2</v>
      </c>
      <c r="B8" s="27">
        <v>1</v>
      </c>
      <c r="C8" s="3" t="s">
        <v>7</v>
      </c>
      <c r="D8" s="28">
        <v>5</v>
      </c>
      <c r="E8" s="26">
        <v>8</v>
      </c>
      <c r="F8" s="3" t="s">
        <v>9</v>
      </c>
      <c r="G8" s="23" t="s">
        <v>10</v>
      </c>
      <c r="H8" s="16">
        <f t="shared" si="0"/>
        <v>1158</v>
      </c>
      <c r="I8" s="15">
        <f t="shared" si="1"/>
        <v>19</v>
      </c>
      <c r="J8" s="14">
        <f t="shared" si="2"/>
        <v>20093</v>
      </c>
      <c r="K8" s="14">
        <f t="shared" si="2"/>
        <v>68</v>
      </c>
      <c r="L8" s="21" t="s">
        <v>128</v>
      </c>
      <c r="M8" s="20">
        <v>17</v>
      </c>
      <c r="N8" s="19">
        <v>368</v>
      </c>
      <c r="O8" s="22">
        <v>7</v>
      </c>
      <c r="P8" s="18">
        <v>5</v>
      </c>
      <c r="Q8" s="18">
        <v>5744</v>
      </c>
      <c r="R8" s="18">
        <v>29</v>
      </c>
      <c r="S8" s="21" t="s">
        <v>128</v>
      </c>
      <c r="T8" s="20">
        <v>16</v>
      </c>
      <c r="U8" s="33">
        <v>790</v>
      </c>
      <c r="V8" s="12">
        <v>12</v>
      </c>
      <c r="W8" s="11">
        <v>11</v>
      </c>
      <c r="X8" s="18">
        <v>14349</v>
      </c>
      <c r="Y8" s="17">
        <v>39</v>
      </c>
    </row>
    <row r="9" spans="1:25" ht="15.75" hidden="1" thickTop="1">
      <c r="A9" s="3">
        <v>20</v>
      </c>
      <c r="B9" s="24">
        <v>5</v>
      </c>
      <c r="C9" s="3" t="s">
        <v>7</v>
      </c>
      <c r="D9" s="3">
        <v>6</v>
      </c>
      <c r="E9" s="26">
        <f>E8</f>
        <v>8</v>
      </c>
      <c r="F9" s="3" t="s">
        <v>18</v>
      </c>
      <c r="G9" s="23" t="s">
        <v>19</v>
      </c>
      <c r="H9" s="16">
        <f t="shared" si="0"/>
        <v>2596</v>
      </c>
      <c r="I9" s="15">
        <f t="shared" si="1"/>
        <v>20</v>
      </c>
      <c r="J9" s="14">
        <f t="shared" si="2"/>
        <v>8941</v>
      </c>
      <c r="K9" s="14">
        <f t="shared" si="2"/>
        <v>87</v>
      </c>
      <c r="L9" s="21" t="s">
        <v>132</v>
      </c>
      <c r="M9" s="20">
        <v>56</v>
      </c>
      <c r="N9" s="19">
        <v>390</v>
      </c>
      <c r="O9" s="12">
        <v>13</v>
      </c>
      <c r="P9" s="18">
        <v>11</v>
      </c>
      <c r="Q9" s="11">
        <v>2208</v>
      </c>
      <c r="R9" s="11">
        <v>44</v>
      </c>
      <c r="S9" s="21" t="s">
        <v>128</v>
      </c>
      <c r="T9" s="20">
        <v>5</v>
      </c>
      <c r="U9" s="19">
        <v>2206</v>
      </c>
      <c r="V9" s="12">
        <v>7</v>
      </c>
      <c r="W9" s="18">
        <v>6</v>
      </c>
      <c r="X9" s="11">
        <v>6733</v>
      </c>
      <c r="Y9" s="32">
        <v>43</v>
      </c>
    </row>
    <row r="10" spans="1:25" ht="15.75" hidden="1" thickTop="1">
      <c r="A10" s="3">
        <v>25</v>
      </c>
      <c r="B10" s="24">
        <v>5</v>
      </c>
      <c r="C10" s="3" t="s">
        <v>7</v>
      </c>
      <c r="D10" s="28">
        <v>7</v>
      </c>
      <c r="E10" s="26">
        <v>13</v>
      </c>
      <c r="F10" s="3" t="s">
        <v>124</v>
      </c>
      <c r="G10" s="23" t="s">
        <v>12</v>
      </c>
      <c r="H10" s="16">
        <f t="shared" si="0"/>
        <v>1932</v>
      </c>
      <c r="I10" s="15">
        <f t="shared" si="1"/>
        <v>20</v>
      </c>
      <c r="J10" s="14">
        <f t="shared" si="2"/>
        <v>5211</v>
      </c>
      <c r="K10" s="14">
        <f t="shared" si="2"/>
        <v>105</v>
      </c>
      <c r="L10" s="21" t="s">
        <v>132</v>
      </c>
      <c r="M10" s="20">
        <v>54</v>
      </c>
      <c r="N10" s="19">
        <v>526</v>
      </c>
      <c r="O10" s="22">
        <v>7</v>
      </c>
      <c r="P10" s="18">
        <v>7</v>
      </c>
      <c r="Q10" s="11">
        <v>1593</v>
      </c>
      <c r="R10" s="11">
        <v>49</v>
      </c>
      <c r="S10" s="21" t="s">
        <v>129</v>
      </c>
      <c r="T10" s="20">
        <v>79</v>
      </c>
      <c r="U10" s="33">
        <v>1406</v>
      </c>
      <c r="V10" s="12">
        <v>13</v>
      </c>
      <c r="W10" s="11">
        <v>11</v>
      </c>
      <c r="X10" s="18">
        <v>3618</v>
      </c>
      <c r="Y10" s="17">
        <v>56</v>
      </c>
    </row>
    <row r="11" spans="1:25" ht="15.75" hidden="1" thickTop="1">
      <c r="A11" s="3">
        <v>7</v>
      </c>
      <c r="B11" s="24">
        <v>5</v>
      </c>
      <c r="C11" s="3" t="s">
        <v>7</v>
      </c>
      <c r="D11" s="3">
        <v>8</v>
      </c>
      <c r="E11" s="26">
        <f>E10</f>
        <v>13</v>
      </c>
      <c r="F11" s="3" t="s">
        <v>11</v>
      </c>
      <c r="G11" s="23" t="s">
        <v>12</v>
      </c>
      <c r="H11" s="16">
        <f t="shared" si="0"/>
        <v>1496</v>
      </c>
      <c r="I11" s="15">
        <f t="shared" si="1"/>
        <v>21</v>
      </c>
      <c r="J11" s="14">
        <f t="shared" si="2"/>
        <v>5211</v>
      </c>
      <c r="K11" s="14">
        <f t="shared" si="2"/>
        <v>105</v>
      </c>
      <c r="L11" s="21" t="s">
        <v>131</v>
      </c>
      <c r="M11" s="20">
        <v>47</v>
      </c>
      <c r="N11" s="19">
        <v>360</v>
      </c>
      <c r="O11" s="12">
        <v>12</v>
      </c>
      <c r="P11" s="18">
        <v>10</v>
      </c>
      <c r="Q11" s="11">
        <v>1593</v>
      </c>
      <c r="R11" s="11">
        <v>49</v>
      </c>
      <c r="S11" s="21" t="s">
        <v>132</v>
      </c>
      <c r="T11" s="20">
        <v>67</v>
      </c>
      <c r="U11" s="19">
        <v>1136</v>
      </c>
      <c r="V11" s="12">
        <v>9</v>
      </c>
      <c r="W11" s="18">
        <v>8</v>
      </c>
      <c r="X11" s="18">
        <v>3618</v>
      </c>
      <c r="Y11" s="17">
        <v>56</v>
      </c>
    </row>
    <row r="12" spans="1:25" ht="15.75" hidden="1" thickTop="1">
      <c r="A12" s="3">
        <v>49</v>
      </c>
      <c r="B12" s="24">
        <v>5</v>
      </c>
      <c r="C12" s="3" t="s">
        <v>7</v>
      </c>
      <c r="D12" s="28">
        <v>9</v>
      </c>
      <c r="E12" s="26">
        <v>12</v>
      </c>
      <c r="F12" s="3" t="s">
        <v>16</v>
      </c>
      <c r="G12" s="23" t="s">
        <v>17</v>
      </c>
      <c r="H12" s="16">
        <f t="shared" si="0"/>
        <v>2490</v>
      </c>
      <c r="I12" s="15">
        <f t="shared" si="1"/>
        <v>22</v>
      </c>
      <c r="J12" s="14">
        <f t="shared" si="2"/>
        <v>8857</v>
      </c>
      <c r="K12" s="14">
        <f t="shared" si="2"/>
        <v>94</v>
      </c>
      <c r="L12" s="21" t="s">
        <v>132</v>
      </c>
      <c r="M12" s="20">
        <v>64</v>
      </c>
      <c r="N12" s="19">
        <v>106</v>
      </c>
      <c r="O12" s="22">
        <v>16</v>
      </c>
      <c r="P12" s="18">
        <v>13</v>
      </c>
      <c r="Q12" s="18">
        <v>863</v>
      </c>
      <c r="R12" s="18">
        <v>60</v>
      </c>
      <c r="S12" s="21" t="s">
        <v>128</v>
      </c>
      <c r="T12" s="20">
        <v>2</v>
      </c>
      <c r="U12" s="33">
        <v>2384</v>
      </c>
      <c r="V12" s="12">
        <v>6</v>
      </c>
      <c r="W12" s="11">
        <v>5</v>
      </c>
      <c r="X12" s="18">
        <v>7994</v>
      </c>
      <c r="Y12" s="17">
        <v>34</v>
      </c>
    </row>
    <row r="13" spans="1:25" ht="15.75" hidden="1" thickTop="1">
      <c r="A13" s="3">
        <v>9</v>
      </c>
      <c r="B13" s="24">
        <v>5</v>
      </c>
      <c r="C13" s="3" t="s">
        <v>7</v>
      </c>
      <c r="D13" s="3">
        <v>10</v>
      </c>
      <c r="E13" s="26">
        <f>E12</f>
        <v>12</v>
      </c>
      <c r="F13" s="3" t="s">
        <v>8</v>
      </c>
      <c r="G13" s="23" t="s">
        <v>12</v>
      </c>
      <c r="H13" s="16">
        <f t="shared" si="0"/>
        <v>1178</v>
      </c>
      <c r="I13" s="15">
        <f t="shared" si="1"/>
        <v>22</v>
      </c>
      <c r="J13" s="14">
        <f t="shared" si="2"/>
        <v>5211</v>
      </c>
      <c r="K13" s="14">
        <f t="shared" si="2"/>
        <v>105</v>
      </c>
      <c r="L13" s="21" t="s">
        <v>129</v>
      </c>
      <c r="M13" s="20">
        <v>81</v>
      </c>
      <c r="N13" s="19">
        <v>518</v>
      </c>
      <c r="O13" s="12">
        <v>8</v>
      </c>
      <c r="P13" s="18">
        <v>8</v>
      </c>
      <c r="Q13" s="18">
        <v>1593</v>
      </c>
      <c r="R13" s="18">
        <v>49</v>
      </c>
      <c r="S13" s="21" t="s">
        <v>128</v>
      </c>
      <c r="T13" s="20">
        <v>6</v>
      </c>
      <c r="U13" s="19">
        <v>660</v>
      </c>
      <c r="V13" s="12">
        <v>14</v>
      </c>
      <c r="W13" s="18">
        <v>13</v>
      </c>
      <c r="X13" s="18">
        <v>3618</v>
      </c>
      <c r="Y13" s="17">
        <v>56</v>
      </c>
    </row>
    <row r="14" spans="1:25" ht="15.75" hidden="1" thickTop="1">
      <c r="A14" s="3">
        <v>22</v>
      </c>
      <c r="B14" s="24">
        <v>6</v>
      </c>
      <c r="C14" s="3" t="s">
        <v>0</v>
      </c>
      <c r="D14" s="28">
        <v>1</v>
      </c>
      <c r="E14" s="26"/>
      <c r="F14" s="3" t="s">
        <v>5</v>
      </c>
      <c r="G14" s="23" t="s">
        <v>6</v>
      </c>
      <c r="H14" s="16">
        <f t="shared" si="0"/>
        <v>305</v>
      </c>
      <c r="I14" s="15">
        <f t="shared" si="1"/>
        <v>28</v>
      </c>
      <c r="J14" s="14"/>
      <c r="K14" s="14"/>
      <c r="L14" s="21" t="s">
        <v>129</v>
      </c>
      <c r="M14" s="20">
        <v>80</v>
      </c>
      <c r="N14" s="19">
        <v>219</v>
      </c>
      <c r="O14" s="22">
        <v>12</v>
      </c>
      <c r="P14" s="18"/>
      <c r="Q14" s="11"/>
      <c r="R14" s="11"/>
      <c r="S14" s="21" t="s">
        <v>130</v>
      </c>
      <c r="T14" s="20">
        <v>31</v>
      </c>
      <c r="U14" s="33">
        <v>86</v>
      </c>
      <c r="V14" s="12">
        <v>16</v>
      </c>
      <c r="W14" s="11"/>
      <c r="X14" s="11"/>
      <c r="Y14" s="32"/>
    </row>
    <row r="15" spans="1:25" ht="15.75" thickTop="1">
      <c r="A15" s="3">
        <v>13</v>
      </c>
      <c r="B15" s="24">
        <v>6</v>
      </c>
      <c r="C15" s="3" t="s">
        <v>90</v>
      </c>
      <c r="D15" s="3">
        <v>1</v>
      </c>
      <c r="E15" s="26">
        <f>E14</f>
        <v>0</v>
      </c>
      <c r="F15" s="3" t="s">
        <v>92</v>
      </c>
      <c r="G15" s="23" t="s">
        <v>10</v>
      </c>
      <c r="H15" s="16">
        <f t="shared" si="0"/>
        <v>12806</v>
      </c>
      <c r="I15" s="15">
        <f t="shared" si="1"/>
        <v>3</v>
      </c>
      <c r="J15" s="14">
        <f t="shared" ref="J15:K21" si="3">Q15+X15</f>
        <v>20093</v>
      </c>
      <c r="K15" s="14">
        <f t="shared" si="3"/>
        <v>68</v>
      </c>
      <c r="L15" s="21" t="s">
        <v>131</v>
      </c>
      <c r="M15" s="20">
        <v>35</v>
      </c>
      <c r="N15" s="19">
        <v>2794</v>
      </c>
      <c r="O15" s="12">
        <v>2</v>
      </c>
      <c r="P15" s="18">
        <v>2</v>
      </c>
      <c r="Q15" s="11">
        <v>5744</v>
      </c>
      <c r="R15" s="11">
        <v>29</v>
      </c>
      <c r="S15" s="21" t="s">
        <v>130</v>
      </c>
      <c r="T15" s="20">
        <v>22</v>
      </c>
      <c r="U15" s="19">
        <v>10012</v>
      </c>
      <c r="V15" s="12">
        <v>1</v>
      </c>
      <c r="W15" s="18">
        <v>1</v>
      </c>
      <c r="X15" s="18">
        <v>14349</v>
      </c>
      <c r="Y15" s="17">
        <v>39</v>
      </c>
    </row>
    <row r="16" spans="1:25" ht="15.75" customHeight="1">
      <c r="A16" s="3">
        <v>24</v>
      </c>
      <c r="B16" s="24">
        <v>6</v>
      </c>
      <c r="C16" s="3" t="s">
        <v>90</v>
      </c>
      <c r="D16" s="3">
        <v>2</v>
      </c>
      <c r="E16" s="26">
        <v>9</v>
      </c>
      <c r="F16" s="3" t="s">
        <v>100</v>
      </c>
      <c r="G16" s="23" t="s">
        <v>79</v>
      </c>
      <c r="H16" s="16">
        <f t="shared" si="0"/>
        <v>2474</v>
      </c>
      <c r="I16" s="15">
        <f t="shared" si="1"/>
        <v>12</v>
      </c>
      <c r="J16" s="14">
        <f t="shared" si="3"/>
        <v>12514</v>
      </c>
      <c r="K16" s="14">
        <f t="shared" si="3"/>
        <v>74</v>
      </c>
      <c r="L16" s="21" t="s">
        <v>128</v>
      </c>
      <c r="M16" s="20">
        <v>13</v>
      </c>
      <c r="N16" s="19">
        <v>810</v>
      </c>
      <c r="O16" s="22">
        <v>2</v>
      </c>
      <c r="P16" s="18">
        <v>2</v>
      </c>
      <c r="Q16" s="11">
        <v>3199</v>
      </c>
      <c r="R16" s="11">
        <v>40</v>
      </c>
      <c r="S16" s="21" t="s">
        <v>129</v>
      </c>
      <c r="T16" s="20">
        <v>75</v>
      </c>
      <c r="U16" s="33">
        <v>1664</v>
      </c>
      <c r="V16" s="12">
        <v>10</v>
      </c>
      <c r="W16" s="11">
        <v>9</v>
      </c>
      <c r="X16" s="18">
        <v>9315</v>
      </c>
      <c r="Y16" s="17">
        <v>34</v>
      </c>
    </row>
    <row r="17" spans="1:26" ht="15.75" customHeight="1">
      <c r="A17" s="3">
        <v>28</v>
      </c>
      <c r="B17" s="24">
        <v>6</v>
      </c>
      <c r="C17" s="3" t="s">
        <v>90</v>
      </c>
      <c r="D17" s="3">
        <v>3</v>
      </c>
      <c r="E17" s="26">
        <f>E16</f>
        <v>9</v>
      </c>
      <c r="F17" s="3" t="s">
        <v>93</v>
      </c>
      <c r="G17" s="23" t="s">
        <v>10</v>
      </c>
      <c r="H17" s="16">
        <f t="shared" si="0"/>
        <v>1935</v>
      </c>
      <c r="I17" s="15">
        <f t="shared" si="1"/>
        <v>17</v>
      </c>
      <c r="J17" s="14">
        <f t="shared" si="3"/>
        <v>20093</v>
      </c>
      <c r="K17" s="14">
        <f t="shared" si="3"/>
        <v>68</v>
      </c>
      <c r="L17" s="21" t="s">
        <v>130</v>
      </c>
      <c r="M17" s="20">
        <v>33</v>
      </c>
      <c r="N17" s="19">
        <v>1730</v>
      </c>
      <c r="O17" s="12">
        <v>3</v>
      </c>
      <c r="P17" s="18">
        <v>3</v>
      </c>
      <c r="Q17" s="18">
        <v>5744</v>
      </c>
      <c r="R17" s="18">
        <v>29</v>
      </c>
      <c r="S17" s="21" t="s">
        <v>131</v>
      </c>
      <c r="T17" s="20">
        <v>42</v>
      </c>
      <c r="U17" s="19">
        <v>205</v>
      </c>
      <c r="V17" s="12">
        <v>14</v>
      </c>
      <c r="W17" s="11">
        <v>11</v>
      </c>
      <c r="X17" s="18">
        <v>14349</v>
      </c>
      <c r="Y17" s="17">
        <v>39</v>
      </c>
    </row>
    <row r="18" spans="1:26" ht="15.75" customHeight="1">
      <c r="A18" s="3">
        <v>19</v>
      </c>
      <c r="B18" s="24">
        <v>6</v>
      </c>
      <c r="C18" s="3" t="s">
        <v>90</v>
      </c>
      <c r="D18" s="3">
        <v>4</v>
      </c>
      <c r="E18" s="26">
        <v>6</v>
      </c>
      <c r="F18" s="3" t="s">
        <v>98</v>
      </c>
      <c r="G18" s="23" t="s">
        <v>72</v>
      </c>
      <c r="H18" s="16">
        <f t="shared" si="0"/>
        <v>1200</v>
      </c>
      <c r="I18" s="15">
        <f t="shared" si="1"/>
        <v>17</v>
      </c>
      <c r="J18" s="14">
        <f t="shared" si="3"/>
        <v>16096</v>
      </c>
      <c r="K18" s="14">
        <f t="shared" si="3"/>
        <v>66</v>
      </c>
      <c r="L18" s="21" t="s">
        <v>131</v>
      </c>
      <c r="M18" s="20">
        <v>45</v>
      </c>
      <c r="N18" s="19">
        <v>700</v>
      </c>
      <c r="O18" s="22">
        <v>8</v>
      </c>
      <c r="P18" s="18">
        <v>6</v>
      </c>
      <c r="Q18" s="18">
        <v>7143</v>
      </c>
      <c r="R18" s="18">
        <v>33</v>
      </c>
      <c r="S18" s="21" t="s">
        <v>131</v>
      </c>
      <c r="T18" s="20">
        <v>47</v>
      </c>
      <c r="U18" s="33">
        <v>500</v>
      </c>
      <c r="V18" s="12">
        <v>9</v>
      </c>
      <c r="W18" s="18">
        <v>9</v>
      </c>
      <c r="X18" s="18">
        <v>8953</v>
      </c>
      <c r="Y18" s="17">
        <v>33</v>
      </c>
    </row>
    <row r="19" spans="1:26" ht="15.75" customHeight="1">
      <c r="A19" s="3">
        <v>8</v>
      </c>
      <c r="B19" s="24">
        <v>4</v>
      </c>
      <c r="C19" s="3" t="s">
        <v>90</v>
      </c>
      <c r="D19" s="3">
        <v>5</v>
      </c>
      <c r="E19" s="26">
        <f>E18</f>
        <v>6</v>
      </c>
      <c r="F19" s="3" t="s">
        <v>101</v>
      </c>
      <c r="G19" s="23" t="s">
        <v>17</v>
      </c>
      <c r="H19" s="16">
        <f t="shared" si="0"/>
        <v>1237</v>
      </c>
      <c r="I19" s="15">
        <f t="shared" si="1"/>
        <v>19</v>
      </c>
      <c r="J19" s="14">
        <f t="shared" si="3"/>
        <v>8857</v>
      </c>
      <c r="K19" s="14">
        <f t="shared" si="3"/>
        <v>94</v>
      </c>
      <c r="L19" s="21" t="s">
        <v>131</v>
      </c>
      <c r="M19" s="20">
        <v>49</v>
      </c>
      <c r="N19" s="19">
        <v>134</v>
      </c>
      <c r="O19" s="12">
        <v>15</v>
      </c>
      <c r="P19" s="18">
        <v>13</v>
      </c>
      <c r="Q19" s="11">
        <v>863</v>
      </c>
      <c r="R19" s="11">
        <v>60</v>
      </c>
      <c r="S19" s="21" t="s">
        <v>131</v>
      </c>
      <c r="T19" s="20">
        <v>44</v>
      </c>
      <c r="U19" s="19">
        <v>1103</v>
      </c>
      <c r="V19" s="12">
        <v>4</v>
      </c>
      <c r="W19" s="11">
        <v>4</v>
      </c>
      <c r="X19" s="11">
        <v>7994</v>
      </c>
      <c r="Y19" s="32">
        <v>34</v>
      </c>
    </row>
    <row r="20" spans="1:26" ht="15.75" customHeight="1">
      <c r="A20" s="3">
        <v>21</v>
      </c>
      <c r="B20" s="24">
        <v>4</v>
      </c>
      <c r="C20" s="3" t="s">
        <v>90</v>
      </c>
      <c r="D20" s="3">
        <v>6</v>
      </c>
      <c r="E20" s="26">
        <f>E19</f>
        <v>6</v>
      </c>
      <c r="F20" s="3" t="s">
        <v>99</v>
      </c>
      <c r="G20" s="23" t="s">
        <v>72</v>
      </c>
      <c r="H20" s="16">
        <f t="shared" si="0"/>
        <v>2987</v>
      </c>
      <c r="I20" s="15">
        <f t="shared" si="1"/>
        <v>20</v>
      </c>
      <c r="J20" s="14">
        <f t="shared" si="3"/>
        <v>16096</v>
      </c>
      <c r="K20" s="14">
        <f t="shared" si="3"/>
        <v>66</v>
      </c>
      <c r="L20" s="21" t="s">
        <v>132</v>
      </c>
      <c r="M20" s="20">
        <v>52</v>
      </c>
      <c r="N20" s="19">
        <v>310</v>
      </c>
      <c r="O20" s="22">
        <v>14</v>
      </c>
      <c r="P20" s="18">
        <v>12</v>
      </c>
      <c r="Q20" s="11">
        <v>7143</v>
      </c>
      <c r="R20" s="11">
        <v>33</v>
      </c>
      <c r="S20" s="21" t="s">
        <v>129</v>
      </c>
      <c r="T20" s="20">
        <v>74</v>
      </c>
      <c r="U20" s="33">
        <v>2677</v>
      </c>
      <c r="V20" s="12">
        <v>6</v>
      </c>
      <c r="W20" s="18">
        <v>6</v>
      </c>
      <c r="X20" s="18">
        <v>8953</v>
      </c>
      <c r="Y20" s="17">
        <v>33</v>
      </c>
    </row>
    <row r="21" spans="1:26" ht="15.75" customHeight="1">
      <c r="A21" s="3">
        <v>15</v>
      </c>
      <c r="B21" s="24">
        <v>4</v>
      </c>
      <c r="C21" s="3" t="s">
        <v>90</v>
      </c>
      <c r="D21" s="3">
        <v>7</v>
      </c>
      <c r="E21" s="26">
        <f>E20</f>
        <v>6</v>
      </c>
      <c r="F21" s="3" t="s">
        <v>103</v>
      </c>
      <c r="G21" s="23" t="s">
        <v>19</v>
      </c>
      <c r="H21" s="16">
        <f t="shared" si="0"/>
        <v>1967</v>
      </c>
      <c r="I21" s="15">
        <f t="shared" si="1"/>
        <v>20</v>
      </c>
      <c r="J21" s="14">
        <f t="shared" si="3"/>
        <v>8941</v>
      </c>
      <c r="K21" s="14">
        <f t="shared" si="3"/>
        <v>87</v>
      </c>
      <c r="L21" s="21" t="s">
        <v>129</v>
      </c>
      <c r="M21" s="20">
        <v>73</v>
      </c>
      <c r="N21" s="19">
        <v>860</v>
      </c>
      <c r="O21" s="22">
        <v>6</v>
      </c>
      <c r="P21" s="18">
        <v>6</v>
      </c>
      <c r="Q21" s="11">
        <v>2208</v>
      </c>
      <c r="R21" s="11">
        <v>44</v>
      </c>
      <c r="S21" s="21" t="s">
        <v>129</v>
      </c>
      <c r="T21" s="20">
        <v>82</v>
      </c>
      <c r="U21" s="19">
        <v>1107</v>
      </c>
      <c r="V21" s="12">
        <v>14</v>
      </c>
      <c r="W21" s="11">
        <v>12</v>
      </c>
      <c r="X21" s="18">
        <v>6733</v>
      </c>
      <c r="Y21" s="17">
        <v>43</v>
      </c>
    </row>
    <row r="22" spans="1:26" ht="15.75" customHeight="1">
      <c r="A22" s="3">
        <v>2</v>
      </c>
      <c r="B22" s="24">
        <v>4</v>
      </c>
      <c r="C22" s="3" t="s">
        <v>90</v>
      </c>
      <c r="D22" s="3">
        <v>8</v>
      </c>
      <c r="E22" s="26"/>
      <c r="F22" s="3" t="s">
        <v>105</v>
      </c>
      <c r="G22" s="23" t="s">
        <v>106</v>
      </c>
      <c r="H22" s="16">
        <f t="shared" si="0"/>
        <v>1242</v>
      </c>
      <c r="I22" s="15">
        <f t="shared" si="1"/>
        <v>20</v>
      </c>
      <c r="J22" s="14"/>
      <c r="K22" s="14"/>
      <c r="L22" s="21" t="s">
        <v>132</v>
      </c>
      <c r="M22" s="20">
        <v>62</v>
      </c>
      <c r="N22" s="19">
        <v>506</v>
      </c>
      <c r="O22" s="12">
        <v>9</v>
      </c>
      <c r="P22" s="18"/>
      <c r="Q22" s="18"/>
      <c r="R22" s="18"/>
      <c r="S22" s="21" t="s">
        <v>132</v>
      </c>
      <c r="T22" s="20">
        <v>62</v>
      </c>
      <c r="U22" s="33">
        <v>736</v>
      </c>
      <c r="V22" s="12">
        <v>11</v>
      </c>
      <c r="W22" s="18"/>
      <c r="X22" s="18"/>
      <c r="Y22" s="17"/>
    </row>
    <row r="23" spans="1:26" ht="15.75" customHeight="1">
      <c r="A23" s="3">
        <v>10</v>
      </c>
      <c r="B23" s="24">
        <v>4</v>
      </c>
      <c r="C23" s="3" t="s">
        <v>90</v>
      </c>
      <c r="D23" s="3">
        <v>9</v>
      </c>
      <c r="E23" s="26">
        <f>E22</f>
        <v>0</v>
      </c>
      <c r="F23" s="3" t="s">
        <v>102</v>
      </c>
      <c r="G23" s="23" t="s">
        <v>17</v>
      </c>
      <c r="H23" s="16">
        <f t="shared" si="0"/>
        <v>1599</v>
      </c>
      <c r="I23" s="15">
        <f t="shared" si="1"/>
        <v>21</v>
      </c>
      <c r="J23" s="14">
        <f>Q23+X23</f>
        <v>8857</v>
      </c>
      <c r="K23" s="14">
        <f>R23+Y23</f>
        <v>94</v>
      </c>
      <c r="L23" s="21" t="s">
        <v>130</v>
      </c>
      <c r="M23" s="20">
        <v>28</v>
      </c>
      <c r="N23" s="19">
        <v>477</v>
      </c>
      <c r="O23" s="22">
        <v>11</v>
      </c>
      <c r="P23" s="18">
        <v>9</v>
      </c>
      <c r="Q23" s="18">
        <v>863</v>
      </c>
      <c r="R23" s="18">
        <v>60</v>
      </c>
      <c r="S23" s="21" t="s">
        <v>130</v>
      </c>
      <c r="T23" s="20">
        <v>27</v>
      </c>
      <c r="U23" s="19">
        <v>1122</v>
      </c>
      <c r="V23" s="12">
        <v>10</v>
      </c>
      <c r="W23" s="11">
        <v>10</v>
      </c>
      <c r="X23" s="18">
        <v>7994</v>
      </c>
      <c r="Y23" s="17">
        <v>34</v>
      </c>
    </row>
    <row r="24" spans="1:26" ht="15.75" customHeight="1">
      <c r="A24" s="3">
        <v>46</v>
      </c>
      <c r="B24" s="24">
        <v>7</v>
      </c>
      <c r="C24" s="3" t="s">
        <v>90</v>
      </c>
      <c r="D24" s="3">
        <v>10</v>
      </c>
      <c r="E24" s="26"/>
      <c r="F24" s="3" t="s">
        <v>94</v>
      </c>
      <c r="G24" s="23" t="s">
        <v>95</v>
      </c>
      <c r="H24" s="16">
        <f t="shared" si="0"/>
        <v>1043</v>
      </c>
      <c r="I24" s="15">
        <f t="shared" si="1"/>
        <v>21</v>
      </c>
      <c r="J24" s="14"/>
      <c r="K24" s="14"/>
      <c r="L24" s="21" t="s">
        <v>128</v>
      </c>
      <c r="M24" s="20">
        <v>10</v>
      </c>
      <c r="N24" s="19">
        <v>438</v>
      </c>
      <c r="O24" s="12">
        <v>5</v>
      </c>
      <c r="P24" s="18"/>
      <c r="Q24" s="11"/>
      <c r="R24" s="11"/>
      <c r="S24" s="21" t="s">
        <v>129</v>
      </c>
      <c r="T24" s="20">
        <v>68</v>
      </c>
      <c r="U24" s="33">
        <v>605</v>
      </c>
      <c r="V24" s="12">
        <v>16</v>
      </c>
      <c r="W24" s="18"/>
      <c r="X24" s="11"/>
      <c r="Y24" s="32"/>
    </row>
    <row r="25" spans="1:26" ht="15.75" customHeight="1">
      <c r="A25" s="3">
        <v>29</v>
      </c>
      <c r="B25" s="24">
        <v>7</v>
      </c>
      <c r="C25" s="3" t="s">
        <v>90</v>
      </c>
      <c r="D25" s="3">
        <v>11</v>
      </c>
      <c r="E25" s="26">
        <v>10</v>
      </c>
      <c r="F25" s="3" t="s">
        <v>91</v>
      </c>
      <c r="G25" s="23" t="s">
        <v>49</v>
      </c>
      <c r="H25" s="16">
        <f t="shared" si="0"/>
        <v>886</v>
      </c>
      <c r="I25" s="15">
        <f t="shared" si="1"/>
        <v>23</v>
      </c>
      <c r="J25" s="14">
        <f>Q25+X25</f>
        <v>10766</v>
      </c>
      <c r="K25" s="14">
        <f>R25+Y25</f>
        <v>86</v>
      </c>
      <c r="L25" s="21" t="s">
        <v>128</v>
      </c>
      <c r="M25" s="20">
        <v>5</v>
      </c>
      <c r="N25" s="19">
        <v>126</v>
      </c>
      <c r="O25" s="22">
        <v>16</v>
      </c>
      <c r="P25" s="18">
        <v>13</v>
      </c>
      <c r="Q25" s="11">
        <v>3460</v>
      </c>
      <c r="R25" s="11">
        <v>39</v>
      </c>
      <c r="S25" s="21" t="s">
        <v>131</v>
      </c>
      <c r="T25" s="20">
        <v>46</v>
      </c>
      <c r="U25" s="19">
        <v>760</v>
      </c>
      <c r="V25" s="12">
        <v>7</v>
      </c>
      <c r="W25" s="11">
        <v>7</v>
      </c>
      <c r="X25" s="18">
        <v>7306</v>
      </c>
      <c r="Y25" s="17">
        <v>47</v>
      </c>
    </row>
    <row r="26" spans="1:26" ht="15.75" customHeight="1">
      <c r="A26" s="3">
        <v>3</v>
      </c>
      <c r="B26" s="24">
        <v>7</v>
      </c>
      <c r="C26" s="3" t="s">
        <v>90</v>
      </c>
      <c r="D26" s="3">
        <v>12</v>
      </c>
      <c r="E26" s="26"/>
      <c r="F26" s="3" t="s">
        <v>107</v>
      </c>
      <c r="G26" s="23" t="s">
        <v>106</v>
      </c>
      <c r="H26" s="16">
        <f t="shared" si="0"/>
        <v>783</v>
      </c>
      <c r="I26" s="15">
        <f t="shared" si="1"/>
        <v>24</v>
      </c>
      <c r="J26" s="14"/>
      <c r="K26" s="14"/>
      <c r="L26" s="21" t="s">
        <v>130</v>
      </c>
      <c r="M26" s="20">
        <v>25</v>
      </c>
      <c r="N26" s="19">
        <v>311</v>
      </c>
      <c r="O26" s="12">
        <v>14</v>
      </c>
      <c r="P26" s="18"/>
      <c r="Q26" s="11"/>
      <c r="R26" s="11"/>
      <c r="S26" s="21" t="s">
        <v>131</v>
      </c>
      <c r="T26" s="20">
        <v>38</v>
      </c>
      <c r="U26" s="33">
        <v>472</v>
      </c>
      <c r="V26" s="12">
        <v>10</v>
      </c>
      <c r="W26" s="18"/>
      <c r="X26" s="18"/>
      <c r="Y26" s="17"/>
    </row>
    <row r="27" spans="1:26" ht="15.75" customHeight="1">
      <c r="A27" s="3">
        <v>23</v>
      </c>
      <c r="B27" s="24">
        <v>7</v>
      </c>
      <c r="C27" s="3" t="s">
        <v>90</v>
      </c>
      <c r="D27" s="3">
        <v>13</v>
      </c>
      <c r="E27" s="26"/>
      <c r="F27" s="3" t="s">
        <v>97</v>
      </c>
      <c r="G27" s="23" t="s">
        <v>61</v>
      </c>
      <c r="H27" s="16">
        <f t="shared" si="0"/>
        <v>522</v>
      </c>
      <c r="I27" s="15">
        <f t="shared" si="1"/>
        <v>29</v>
      </c>
      <c r="J27" s="14"/>
      <c r="K27" s="14"/>
      <c r="L27" s="21" t="s">
        <v>132</v>
      </c>
      <c r="M27" s="20">
        <v>53</v>
      </c>
      <c r="N27" s="19">
        <v>294</v>
      </c>
      <c r="O27" s="22">
        <v>15</v>
      </c>
      <c r="P27" s="18"/>
      <c r="Q27" s="18"/>
      <c r="R27" s="18"/>
      <c r="S27" s="21" t="s">
        <v>130</v>
      </c>
      <c r="T27" s="20">
        <v>28</v>
      </c>
      <c r="U27" s="19">
        <v>228</v>
      </c>
      <c r="V27" s="12">
        <v>14</v>
      </c>
      <c r="W27" s="11"/>
      <c r="X27" s="18"/>
      <c r="Y27" s="17"/>
    </row>
    <row r="28" spans="1:26" ht="15.75" customHeight="1">
      <c r="A28" s="3">
        <v>1</v>
      </c>
      <c r="B28" s="24">
        <v>7</v>
      </c>
      <c r="C28" s="3" t="s">
        <v>90</v>
      </c>
      <c r="D28" s="3">
        <v>14</v>
      </c>
      <c r="E28" s="26">
        <f>E27</f>
        <v>0</v>
      </c>
      <c r="F28" s="3" t="s">
        <v>104</v>
      </c>
      <c r="G28" s="23" t="s">
        <v>19</v>
      </c>
      <c r="H28" s="16">
        <f t="shared" si="0"/>
        <v>364</v>
      </c>
      <c r="I28" s="15">
        <f t="shared" si="1"/>
        <v>29</v>
      </c>
      <c r="J28" s="14">
        <f>Q28+X28</f>
        <v>8941</v>
      </c>
      <c r="K28" s="14">
        <f>R28+Y28</f>
        <v>87</v>
      </c>
      <c r="L28" s="21" t="s">
        <v>131</v>
      </c>
      <c r="M28" s="20">
        <v>44</v>
      </c>
      <c r="N28" s="19">
        <v>334</v>
      </c>
      <c r="O28" s="12">
        <v>13</v>
      </c>
      <c r="P28" s="18">
        <v>11</v>
      </c>
      <c r="Q28" s="18">
        <v>2208</v>
      </c>
      <c r="R28" s="18">
        <v>44</v>
      </c>
      <c r="S28" s="21" t="s">
        <v>131</v>
      </c>
      <c r="T28" s="20">
        <v>37</v>
      </c>
      <c r="U28" s="33">
        <v>30</v>
      </c>
      <c r="V28" s="12">
        <v>16</v>
      </c>
      <c r="W28" s="18">
        <v>13</v>
      </c>
      <c r="X28" s="18">
        <v>6733</v>
      </c>
      <c r="Y28" s="17">
        <v>43</v>
      </c>
    </row>
    <row r="29" spans="1:26" ht="15.75" customHeight="1">
      <c r="A29" s="3">
        <v>11</v>
      </c>
      <c r="B29" s="24">
        <v>8</v>
      </c>
      <c r="C29" s="3" t="s">
        <v>90</v>
      </c>
      <c r="D29" s="3">
        <v>15</v>
      </c>
      <c r="E29" s="26"/>
      <c r="F29" s="3" t="s">
        <v>108</v>
      </c>
      <c r="G29" s="23" t="s">
        <v>109</v>
      </c>
      <c r="H29" s="16">
        <f t="shared" si="0"/>
        <v>205</v>
      </c>
      <c r="I29" s="15">
        <f t="shared" si="1"/>
        <v>31</v>
      </c>
      <c r="J29" s="14"/>
      <c r="K29" s="14"/>
      <c r="L29" s="21" t="s">
        <v>129</v>
      </c>
      <c r="M29" s="20">
        <v>68</v>
      </c>
      <c r="N29" s="19">
        <v>7</v>
      </c>
      <c r="O29" s="22">
        <v>15</v>
      </c>
      <c r="P29" s="18"/>
      <c r="Q29" s="11"/>
      <c r="R29" s="11"/>
      <c r="S29" s="21" t="s">
        <v>128</v>
      </c>
      <c r="T29" s="20">
        <v>4</v>
      </c>
      <c r="U29" s="19">
        <v>198</v>
      </c>
      <c r="V29" s="12">
        <v>16</v>
      </c>
      <c r="W29" s="11"/>
      <c r="X29" s="11"/>
      <c r="Y29" s="32"/>
    </row>
    <row r="30" spans="1:26" ht="15.75" customHeight="1">
      <c r="A30" s="3">
        <v>5</v>
      </c>
      <c r="B30" s="24">
        <v>8</v>
      </c>
      <c r="C30" s="52" t="s">
        <v>90</v>
      </c>
      <c r="D30" s="3">
        <v>16</v>
      </c>
      <c r="E30" s="61"/>
      <c r="F30" s="57" t="s">
        <v>96</v>
      </c>
      <c r="G30" s="54" t="s">
        <v>61</v>
      </c>
      <c r="H30" s="16">
        <f t="shared" si="0"/>
        <v>88</v>
      </c>
      <c r="I30" s="15">
        <f t="shared" si="1"/>
        <v>32.5</v>
      </c>
      <c r="J30" s="14"/>
      <c r="K30" s="14"/>
      <c r="L30" s="21" t="s">
        <v>131</v>
      </c>
      <c r="M30" s="20">
        <v>48</v>
      </c>
      <c r="N30" s="19">
        <v>88</v>
      </c>
      <c r="O30" s="12">
        <v>16</v>
      </c>
      <c r="P30" s="18"/>
      <c r="Q30" s="11"/>
      <c r="R30" s="11"/>
      <c r="S30" s="55" t="s">
        <v>133</v>
      </c>
      <c r="T30" s="53" t="s">
        <v>133</v>
      </c>
      <c r="U30" s="33">
        <v>0</v>
      </c>
      <c r="V30" s="12">
        <v>16.5</v>
      </c>
      <c r="W30" s="11"/>
      <c r="X30" s="18"/>
      <c r="Y30" s="17"/>
      <c r="Z30" s="62" t="s">
        <v>135</v>
      </c>
    </row>
    <row r="31" spans="1:26" ht="15.75" customHeight="1">
      <c r="A31" s="3">
        <v>36</v>
      </c>
      <c r="B31" s="24">
        <v>8</v>
      </c>
      <c r="C31" s="3" t="s">
        <v>90</v>
      </c>
      <c r="D31" s="3">
        <v>17</v>
      </c>
      <c r="E31" s="26"/>
      <c r="F31" s="3" t="s">
        <v>110</v>
      </c>
      <c r="G31" s="23" t="s">
        <v>109</v>
      </c>
      <c r="H31" s="16">
        <f t="shared" si="0"/>
        <v>54</v>
      </c>
      <c r="I31" s="15">
        <f t="shared" si="1"/>
        <v>34</v>
      </c>
      <c r="J31" s="14"/>
      <c r="K31" s="14"/>
      <c r="L31" s="21" t="s">
        <v>128</v>
      </c>
      <c r="M31" s="20">
        <v>16</v>
      </c>
      <c r="N31" s="19">
        <v>54</v>
      </c>
      <c r="O31" s="22">
        <v>17</v>
      </c>
      <c r="P31" s="18"/>
      <c r="Q31" s="11"/>
      <c r="R31" s="11"/>
      <c r="S31" s="21" t="s">
        <v>128</v>
      </c>
      <c r="T31" s="20">
        <v>15</v>
      </c>
      <c r="U31" s="19">
        <v>0</v>
      </c>
      <c r="V31" s="12">
        <v>17</v>
      </c>
      <c r="W31" s="18"/>
      <c r="X31" s="18"/>
      <c r="Y31" s="17"/>
    </row>
    <row r="32" spans="1:26" ht="15.75" hidden="1" customHeight="1">
      <c r="A32" s="3">
        <v>42</v>
      </c>
      <c r="B32" s="24">
        <v>8</v>
      </c>
      <c r="C32" s="3" t="s">
        <v>23</v>
      </c>
      <c r="D32" s="3">
        <v>1</v>
      </c>
      <c r="E32" s="26">
        <v>3</v>
      </c>
      <c r="F32" s="3" t="s">
        <v>37</v>
      </c>
      <c r="G32" s="23" t="s">
        <v>31</v>
      </c>
      <c r="H32" s="16">
        <f t="shared" si="0"/>
        <v>8640</v>
      </c>
      <c r="I32" s="15">
        <f t="shared" si="1"/>
        <v>2</v>
      </c>
      <c r="J32" s="14">
        <f t="shared" ref="J32:J50" si="4">Q32+X32</f>
        <v>24401</v>
      </c>
      <c r="K32" s="14">
        <f t="shared" ref="K32:K50" si="5">R32+Y32</f>
        <v>54</v>
      </c>
      <c r="L32" s="21" t="s">
        <v>131</v>
      </c>
      <c r="M32" s="20">
        <v>43</v>
      </c>
      <c r="N32" s="19">
        <v>3790</v>
      </c>
      <c r="O32" s="12">
        <v>1</v>
      </c>
      <c r="P32" s="18">
        <v>1</v>
      </c>
      <c r="Q32" s="18">
        <v>7626</v>
      </c>
      <c r="R32" s="18">
        <v>26</v>
      </c>
      <c r="S32" s="21" t="s">
        <v>128</v>
      </c>
      <c r="T32" s="20">
        <v>10</v>
      </c>
      <c r="U32" s="33">
        <v>4850</v>
      </c>
      <c r="V32" s="12">
        <v>1</v>
      </c>
      <c r="W32" s="11">
        <v>1</v>
      </c>
      <c r="X32" s="18">
        <v>16775</v>
      </c>
      <c r="Y32" s="17">
        <v>28</v>
      </c>
    </row>
    <row r="33" spans="1:25" ht="15.75" hidden="1" customHeight="1">
      <c r="A33" s="3">
        <v>17</v>
      </c>
      <c r="B33" s="24">
        <v>8</v>
      </c>
      <c r="C33" s="3" t="s">
        <v>23</v>
      </c>
      <c r="D33" s="3">
        <v>2</v>
      </c>
      <c r="E33" s="26">
        <v>1</v>
      </c>
      <c r="F33" s="3" t="s">
        <v>65</v>
      </c>
      <c r="G33" s="23" t="s">
        <v>66</v>
      </c>
      <c r="H33" s="16">
        <f t="shared" si="0"/>
        <v>17808</v>
      </c>
      <c r="I33" s="15">
        <f t="shared" si="1"/>
        <v>4</v>
      </c>
      <c r="J33" s="14">
        <f t="shared" si="4"/>
        <v>39845</v>
      </c>
      <c r="K33" s="14">
        <f t="shared" si="5"/>
        <v>32</v>
      </c>
      <c r="L33" s="21" t="s">
        <v>132</v>
      </c>
      <c r="M33" s="20">
        <v>60</v>
      </c>
      <c r="N33" s="19">
        <v>2080</v>
      </c>
      <c r="O33" s="22">
        <v>3</v>
      </c>
      <c r="P33" s="18">
        <v>3</v>
      </c>
      <c r="Q33" s="18">
        <v>6490</v>
      </c>
      <c r="R33" s="18">
        <v>21</v>
      </c>
      <c r="S33" s="21" t="s">
        <v>132</v>
      </c>
      <c r="T33" s="20">
        <v>57</v>
      </c>
      <c r="U33" s="19">
        <v>15728</v>
      </c>
      <c r="V33" s="12">
        <v>1</v>
      </c>
      <c r="W33" s="18">
        <v>1</v>
      </c>
      <c r="X33" s="18">
        <v>33355</v>
      </c>
      <c r="Y33" s="17">
        <v>11</v>
      </c>
    </row>
    <row r="34" spans="1:25" ht="15.75" hidden="1" customHeight="1">
      <c r="A34" s="3">
        <v>35</v>
      </c>
      <c r="B34" s="24">
        <v>9</v>
      </c>
      <c r="C34" s="3" t="s">
        <v>23</v>
      </c>
      <c r="D34" s="3">
        <v>3</v>
      </c>
      <c r="E34" s="26">
        <v>2</v>
      </c>
      <c r="F34" s="3" t="s">
        <v>47</v>
      </c>
      <c r="G34" s="23" t="s">
        <v>43</v>
      </c>
      <c r="H34" s="16">
        <f t="shared" si="0"/>
        <v>7726</v>
      </c>
      <c r="I34" s="15">
        <f t="shared" si="1"/>
        <v>5</v>
      </c>
      <c r="J34" s="14">
        <f t="shared" si="4"/>
        <v>22803</v>
      </c>
      <c r="K34" s="14">
        <f t="shared" si="5"/>
        <v>49</v>
      </c>
      <c r="L34" s="21" t="s">
        <v>129</v>
      </c>
      <c r="M34" s="20">
        <v>82</v>
      </c>
      <c r="N34" s="19">
        <v>2930</v>
      </c>
      <c r="O34" s="12">
        <v>2</v>
      </c>
      <c r="P34" s="18">
        <v>2</v>
      </c>
      <c r="Q34" s="11">
        <v>7780</v>
      </c>
      <c r="R34" s="11">
        <v>21</v>
      </c>
      <c r="S34" s="21" t="s">
        <v>129</v>
      </c>
      <c r="T34" s="20">
        <v>73</v>
      </c>
      <c r="U34" s="33">
        <v>4796</v>
      </c>
      <c r="V34" s="12">
        <v>3</v>
      </c>
      <c r="W34" s="11">
        <v>3</v>
      </c>
      <c r="X34" s="11">
        <v>15023</v>
      </c>
      <c r="Y34" s="32">
        <v>28</v>
      </c>
    </row>
    <row r="35" spans="1:25" ht="15.75" hidden="1" customHeight="1">
      <c r="A35" s="3">
        <v>34</v>
      </c>
      <c r="B35" s="24">
        <v>9</v>
      </c>
      <c r="C35" s="3" t="s">
        <v>23</v>
      </c>
      <c r="D35" s="3">
        <v>4</v>
      </c>
      <c r="E35" s="26">
        <f>E34</f>
        <v>2</v>
      </c>
      <c r="F35" s="3" t="s">
        <v>68</v>
      </c>
      <c r="G35" s="23" t="s">
        <v>66</v>
      </c>
      <c r="H35" s="16">
        <f t="shared" si="0"/>
        <v>10957</v>
      </c>
      <c r="I35" s="15">
        <f t="shared" si="1"/>
        <v>6</v>
      </c>
      <c r="J35" s="14">
        <f t="shared" si="4"/>
        <v>39845</v>
      </c>
      <c r="K35" s="14">
        <f t="shared" si="5"/>
        <v>32</v>
      </c>
      <c r="L35" s="21" t="s">
        <v>131</v>
      </c>
      <c r="M35" s="20">
        <v>50</v>
      </c>
      <c r="N35" s="19">
        <v>916</v>
      </c>
      <c r="O35" s="22">
        <v>5</v>
      </c>
      <c r="P35" s="18">
        <v>5</v>
      </c>
      <c r="Q35" s="11">
        <v>6490</v>
      </c>
      <c r="R35" s="11">
        <v>21</v>
      </c>
      <c r="S35" s="21" t="s">
        <v>129</v>
      </c>
      <c r="T35" s="20">
        <v>80</v>
      </c>
      <c r="U35" s="19">
        <v>10041</v>
      </c>
      <c r="V35" s="12">
        <v>1</v>
      </c>
      <c r="W35" s="18">
        <v>1</v>
      </c>
      <c r="X35" s="18">
        <v>33355</v>
      </c>
      <c r="Y35" s="17">
        <v>11</v>
      </c>
    </row>
    <row r="36" spans="1:25" ht="15.75" hidden="1" customHeight="1">
      <c r="A36" s="3">
        <v>6</v>
      </c>
      <c r="B36" s="24">
        <v>9</v>
      </c>
      <c r="C36" s="3" t="s">
        <v>23</v>
      </c>
      <c r="D36" s="3">
        <v>5</v>
      </c>
      <c r="E36" s="26">
        <f>E35</f>
        <v>2</v>
      </c>
      <c r="F36" s="3" t="s">
        <v>36</v>
      </c>
      <c r="G36" s="23" t="s">
        <v>31</v>
      </c>
      <c r="H36" s="16">
        <f t="shared" ref="H36:H67" si="6">N36+U36</f>
        <v>9362</v>
      </c>
      <c r="I36" s="15">
        <f t="shared" ref="I36:I67" si="7">O36+V36</f>
        <v>6</v>
      </c>
      <c r="J36" s="14">
        <f t="shared" si="4"/>
        <v>24401</v>
      </c>
      <c r="K36" s="14">
        <f t="shared" si="5"/>
        <v>54</v>
      </c>
      <c r="L36" s="21" t="s">
        <v>132</v>
      </c>
      <c r="M36" s="20">
        <v>58</v>
      </c>
      <c r="N36" s="19">
        <v>1660</v>
      </c>
      <c r="O36" s="12">
        <v>4</v>
      </c>
      <c r="P36" s="18">
        <v>4</v>
      </c>
      <c r="Q36" s="11">
        <v>7626</v>
      </c>
      <c r="R36" s="11">
        <v>26</v>
      </c>
      <c r="S36" s="21" t="s">
        <v>132</v>
      </c>
      <c r="T36" s="20">
        <v>64</v>
      </c>
      <c r="U36" s="33">
        <v>7702</v>
      </c>
      <c r="V36" s="12">
        <v>2</v>
      </c>
      <c r="W36" s="11">
        <v>2</v>
      </c>
      <c r="X36" s="18">
        <v>16775</v>
      </c>
      <c r="Y36" s="17">
        <v>28</v>
      </c>
    </row>
    <row r="37" spans="1:25" ht="15.75" hidden="1" customHeight="1">
      <c r="A37" s="3">
        <v>2</v>
      </c>
      <c r="B37" s="24">
        <v>9</v>
      </c>
      <c r="C37" s="3" t="s">
        <v>23</v>
      </c>
      <c r="D37" s="3">
        <v>6</v>
      </c>
      <c r="E37" s="26">
        <v>4</v>
      </c>
      <c r="F37" s="3" t="s">
        <v>26</v>
      </c>
      <c r="G37" s="23" t="s">
        <v>25</v>
      </c>
      <c r="H37" s="16">
        <f t="shared" si="6"/>
        <v>3680</v>
      </c>
      <c r="I37" s="15">
        <f t="shared" si="7"/>
        <v>6</v>
      </c>
      <c r="J37" s="14">
        <f t="shared" si="4"/>
        <v>16373</v>
      </c>
      <c r="K37" s="14">
        <f t="shared" si="5"/>
        <v>64</v>
      </c>
      <c r="L37" s="21" t="s">
        <v>130</v>
      </c>
      <c r="M37" s="20">
        <v>27</v>
      </c>
      <c r="N37" s="19">
        <v>1870</v>
      </c>
      <c r="O37" s="22">
        <v>1</v>
      </c>
      <c r="P37" s="18">
        <v>1</v>
      </c>
      <c r="Q37" s="18">
        <v>7771</v>
      </c>
      <c r="R37" s="18">
        <v>29</v>
      </c>
      <c r="S37" s="21" t="s">
        <v>130</v>
      </c>
      <c r="T37" s="20">
        <v>19</v>
      </c>
      <c r="U37" s="19">
        <v>1810</v>
      </c>
      <c r="V37" s="12">
        <v>5</v>
      </c>
      <c r="W37" s="18">
        <v>5</v>
      </c>
      <c r="X37" s="18">
        <v>8602</v>
      </c>
      <c r="Y37" s="17">
        <v>35</v>
      </c>
    </row>
    <row r="38" spans="1:25" ht="15.75" hidden="1" customHeight="1">
      <c r="A38" s="3">
        <v>6</v>
      </c>
      <c r="B38" s="24">
        <v>9</v>
      </c>
      <c r="C38" s="3" t="s">
        <v>23</v>
      </c>
      <c r="D38" s="3">
        <v>7</v>
      </c>
      <c r="E38" s="26">
        <f>E37</f>
        <v>4</v>
      </c>
      <c r="F38" s="3" t="s">
        <v>42</v>
      </c>
      <c r="G38" s="23" t="s">
        <v>43</v>
      </c>
      <c r="H38" s="16">
        <f t="shared" si="6"/>
        <v>6479</v>
      </c>
      <c r="I38" s="15">
        <f t="shared" si="7"/>
        <v>7</v>
      </c>
      <c r="J38" s="14">
        <f t="shared" si="4"/>
        <v>22803</v>
      </c>
      <c r="K38" s="14">
        <f t="shared" si="5"/>
        <v>49</v>
      </c>
      <c r="L38" s="21" t="s">
        <v>132</v>
      </c>
      <c r="M38" s="20">
        <v>55</v>
      </c>
      <c r="N38" s="19">
        <v>1060</v>
      </c>
      <c r="O38" s="22">
        <v>6</v>
      </c>
      <c r="P38" s="18">
        <v>6</v>
      </c>
      <c r="Q38" s="18">
        <v>7780</v>
      </c>
      <c r="R38" s="18">
        <v>21</v>
      </c>
      <c r="S38" s="21" t="s">
        <v>131</v>
      </c>
      <c r="T38" s="20">
        <v>39</v>
      </c>
      <c r="U38" s="33">
        <v>5419</v>
      </c>
      <c r="V38" s="12">
        <v>1</v>
      </c>
      <c r="W38" s="11">
        <v>1</v>
      </c>
      <c r="X38" s="18">
        <v>15023</v>
      </c>
      <c r="Y38" s="17">
        <v>28</v>
      </c>
    </row>
    <row r="39" spans="1:25" ht="15.75" hidden="1" customHeight="1">
      <c r="A39" s="3">
        <v>48</v>
      </c>
      <c r="B39" s="24">
        <v>12</v>
      </c>
      <c r="C39" s="3" t="s">
        <v>23</v>
      </c>
      <c r="D39" s="3">
        <v>8</v>
      </c>
      <c r="E39" s="26">
        <f>E38</f>
        <v>4</v>
      </c>
      <c r="F39" s="3" t="s">
        <v>73</v>
      </c>
      <c r="G39" s="23" t="s">
        <v>72</v>
      </c>
      <c r="H39" s="16">
        <f t="shared" si="6"/>
        <v>3044</v>
      </c>
      <c r="I39" s="15">
        <f t="shared" si="7"/>
        <v>7</v>
      </c>
      <c r="J39" s="14">
        <f t="shared" si="4"/>
        <v>16096</v>
      </c>
      <c r="K39" s="14">
        <f t="shared" si="5"/>
        <v>66</v>
      </c>
      <c r="L39" s="21" t="s">
        <v>128</v>
      </c>
      <c r="M39" s="20">
        <v>2</v>
      </c>
      <c r="N39" s="19">
        <v>784</v>
      </c>
      <c r="O39" s="12">
        <v>3</v>
      </c>
      <c r="P39" s="18">
        <v>3</v>
      </c>
      <c r="Q39" s="11">
        <v>7143</v>
      </c>
      <c r="R39" s="11">
        <v>33</v>
      </c>
      <c r="S39" s="21" t="s">
        <v>130</v>
      </c>
      <c r="T39" s="20">
        <v>20</v>
      </c>
      <c r="U39" s="19">
        <v>2260</v>
      </c>
      <c r="V39" s="12">
        <v>4</v>
      </c>
      <c r="W39" s="18">
        <v>4</v>
      </c>
      <c r="X39" s="11">
        <v>8953</v>
      </c>
      <c r="Y39" s="32">
        <v>33</v>
      </c>
    </row>
    <row r="40" spans="1:25" ht="15.75" hidden="1" customHeight="1">
      <c r="A40" s="3">
        <v>4</v>
      </c>
      <c r="B40" s="24">
        <v>12</v>
      </c>
      <c r="C40" s="3" t="s">
        <v>23</v>
      </c>
      <c r="D40" s="3">
        <v>9</v>
      </c>
      <c r="E40" s="26">
        <f>E39</f>
        <v>4</v>
      </c>
      <c r="F40" s="3" t="s">
        <v>70</v>
      </c>
      <c r="G40" s="23" t="s">
        <v>66</v>
      </c>
      <c r="H40" s="16">
        <f t="shared" si="6"/>
        <v>5799</v>
      </c>
      <c r="I40" s="15">
        <f t="shared" si="7"/>
        <v>8</v>
      </c>
      <c r="J40" s="14">
        <f t="shared" si="4"/>
        <v>39845</v>
      </c>
      <c r="K40" s="14">
        <f t="shared" si="5"/>
        <v>32</v>
      </c>
      <c r="L40" s="21" t="s">
        <v>129</v>
      </c>
      <c r="M40" s="20">
        <v>79</v>
      </c>
      <c r="N40" s="19">
        <v>2233</v>
      </c>
      <c r="O40" s="22">
        <v>3</v>
      </c>
      <c r="P40" s="18">
        <v>3</v>
      </c>
      <c r="Q40" s="11">
        <v>6490</v>
      </c>
      <c r="R40" s="11">
        <v>21</v>
      </c>
      <c r="S40" s="21" t="s">
        <v>128</v>
      </c>
      <c r="T40" s="20">
        <v>11</v>
      </c>
      <c r="U40" s="33">
        <v>3566</v>
      </c>
      <c r="V40" s="12">
        <v>5</v>
      </c>
      <c r="W40" s="11">
        <v>4</v>
      </c>
      <c r="X40" s="18">
        <v>33355</v>
      </c>
      <c r="Y40" s="17">
        <v>11</v>
      </c>
    </row>
    <row r="41" spans="1:25" ht="15.75" hidden="1" customHeight="1">
      <c r="A41" s="3">
        <v>5</v>
      </c>
      <c r="B41" s="24">
        <v>12</v>
      </c>
      <c r="C41" s="3" t="s">
        <v>23</v>
      </c>
      <c r="D41" s="3">
        <v>10</v>
      </c>
      <c r="E41" s="26">
        <f>E40</f>
        <v>4</v>
      </c>
      <c r="F41" s="3" t="s">
        <v>69</v>
      </c>
      <c r="G41" s="23" t="s">
        <v>66</v>
      </c>
      <c r="H41" s="16">
        <f t="shared" si="6"/>
        <v>3603</v>
      </c>
      <c r="I41" s="15">
        <f t="shared" si="7"/>
        <v>8</v>
      </c>
      <c r="J41" s="14">
        <f t="shared" si="4"/>
        <v>39845</v>
      </c>
      <c r="K41" s="14">
        <f t="shared" si="5"/>
        <v>32</v>
      </c>
      <c r="L41" s="21" t="s">
        <v>130</v>
      </c>
      <c r="M41" s="20">
        <v>30</v>
      </c>
      <c r="N41" s="19">
        <v>831</v>
      </c>
      <c r="O41" s="12">
        <v>6</v>
      </c>
      <c r="P41" s="18">
        <v>6</v>
      </c>
      <c r="Q41" s="11">
        <v>6490</v>
      </c>
      <c r="R41" s="11">
        <v>21</v>
      </c>
      <c r="S41" s="21" t="s">
        <v>130</v>
      </c>
      <c r="T41" s="20">
        <v>18</v>
      </c>
      <c r="U41" s="19">
        <v>2772</v>
      </c>
      <c r="V41" s="12">
        <v>2</v>
      </c>
      <c r="W41" s="18">
        <v>2</v>
      </c>
      <c r="X41" s="18">
        <v>33355</v>
      </c>
      <c r="Y41" s="17">
        <v>11</v>
      </c>
    </row>
    <row r="42" spans="1:25" ht="15.75" hidden="1" customHeight="1">
      <c r="A42" s="3">
        <v>10</v>
      </c>
      <c r="B42" s="24">
        <v>12</v>
      </c>
      <c r="C42" s="3" t="s">
        <v>23</v>
      </c>
      <c r="D42" s="3">
        <v>11</v>
      </c>
      <c r="E42" s="26">
        <v>7</v>
      </c>
      <c r="F42" s="3" t="s">
        <v>38</v>
      </c>
      <c r="G42" s="23" t="s">
        <v>4</v>
      </c>
      <c r="H42" s="16">
        <f t="shared" si="6"/>
        <v>2725</v>
      </c>
      <c r="I42" s="15">
        <f t="shared" si="7"/>
        <v>8</v>
      </c>
      <c r="J42" s="14">
        <f t="shared" si="4"/>
        <v>13741</v>
      </c>
      <c r="K42" s="14">
        <f t="shared" si="5"/>
        <v>67</v>
      </c>
      <c r="L42" s="21" t="s">
        <v>130</v>
      </c>
      <c r="M42" s="20">
        <v>34</v>
      </c>
      <c r="N42" s="19">
        <v>1829</v>
      </c>
      <c r="O42" s="22">
        <v>2</v>
      </c>
      <c r="P42" s="18">
        <v>2</v>
      </c>
      <c r="Q42" s="18">
        <v>5750</v>
      </c>
      <c r="R42" s="18">
        <v>32</v>
      </c>
      <c r="S42" s="21" t="s">
        <v>131</v>
      </c>
      <c r="T42" s="20">
        <v>40</v>
      </c>
      <c r="U42" s="33">
        <v>896</v>
      </c>
      <c r="V42" s="12">
        <v>6</v>
      </c>
      <c r="W42" s="11">
        <v>6</v>
      </c>
      <c r="X42" s="18">
        <v>7991</v>
      </c>
      <c r="Y42" s="17">
        <v>35</v>
      </c>
    </row>
    <row r="43" spans="1:25" ht="15.75" hidden="1" customHeight="1">
      <c r="A43" s="3">
        <v>9</v>
      </c>
      <c r="B43" s="24">
        <v>12</v>
      </c>
      <c r="C43" s="3" t="s">
        <v>23</v>
      </c>
      <c r="D43" s="3">
        <v>12</v>
      </c>
      <c r="E43" s="26">
        <f t="shared" ref="E43:E50" si="8">E42</f>
        <v>7</v>
      </c>
      <c r="F43" s="3" t="s">
        <v>75</v>
      </c>
      <c r="G43" s="23" t="s">
        <v>14</v>
      </c>
      <c r="H43" s="16">
        <f t="shared" si="6"/>
        <v>6546</v>
      </c>
      <c r="I43" s="15">
        <f t="shared" si="7"/>
        <v>9</v>
      </c>
      <c r="J43" s="14">
        <f t="shared" si="4"/>
        <v>15272</v>
      </c>
      <c r="K43" s="14">
        <f t="shared" si="5"/>
        <v>64</v>
      </c>
      <c r="L43" s="21" t="s">
        <v>130</v>
      </c>
      <c r="M43" s="20">
        <v>19</v>
      </c>
      <c r="N43" s="19">
        <v>826</v>
      </c>
      <c r="O43" s="12">
        <v>7</v>
      </c>
      <c r="P43" s="18">
        <v>7</v>
      </c>
      <c r="Q43" s="18">
        <v>4941</v>
      </c>
      <c r="R43" s="18">
        <v>32</v>
      </c>
      <c r="S43" s="21" t="s">
        <v>129</v>
      </c>
      <c r="T43" s="20">
        <v>72</v>
      </c>
      <c r="U43" s="19">
        <v>5720</v>
      </c>
      <c r="V43" s="12">
        <v>2</v>
      </c>
      <c r="W43" s="11">
        <v>2</v>
      </c>
      <c r="X43" s="18">
        <v>10331</v>
      </c>
      <c r="Y43" s="17">
        <v>32</v>
      </c>
    </row>
    <row r="44" spans="1:25" ht="15.75" hidden="1" customHeight="1">
      <c r="A44" s="3">
        <v>3</v>
      </c>
      <c r="B44" s="24">
        <v>2</v>
      </c>
      <c r="C44" s="3" t="s">
        <v>23</v>
      </c>
      <c r="D44" s="3">
        <v>13</v>
      </c>
      <c r="E44" s="26">
        <f t="shared" si="8"/>
        <v>7</v>
      </c>
      <c r="F44" s="3" t="s">
        <v>28</v>
      </c>
      <c r="G44" s="23" t="s">
        <v>25</v>
      </c>
      <c r="H44" s="16">
        <f t="shared" si="6"/>
        <v>5152</v>
      </c>
      <c r="I44" s="15">
        <f t="shared" si="7"/>
        <v>9</v>
      </c>
      <c r="J44" s="14">
        <f t="shared" si="4"/>
        <v>16373</v>
      </c>
      <c r="K44" s="14">
        <f t="shared" si="5"/>
        <v>64</v>
      </c>
      <c r="L44" s="21" t="s">
        <v>132</v>
      </c>
      <c r="M44" s="20">
        <v>61</v>
      </c>
      <c r="N44" s="19">
        <v>4494</v>
      </c>
      <c r="O44" s="22">
        <v>1</v>
      </c>
      <c r="P44" s="18">
        <v>1</v>
      </c>
      <c r="Q44" s="11">
        <v>7771</v>
      </c>
      <c r="R44" s="11">
        <v>29</v>
      </c>
      <c r="S44" s="21" t="s">
        <v>131</v>
      </c>
      <c r="T44" s="20">
        <v>50</v>
      </c>
      <c r="U44" s="33">
        <v>658</v>
      </c>
      <c r="V44" s="12">
        <v>8</v>
      </c>
      <c r="W44" s="18">
        <v>8</v>
      </c>
      <c r="X44" s="11">
        <v>8602</v>
      </c>
      <c r="Y44" s="32">
        <v>35</v>
      </c>
    </row>
    <row r="45" spans="1:25" ht="15.75" hidden="1" customHeight="1">
      <c r="A45" s="3">
        <v>8</v>
      </c>
      <c r="B45" s="24">
        <v>2</v>
      </c>
      <c r="C45" s="3" t="s">
        <v>23</v>
      </c>
      <c r="D45" s="3">
        <v>14</v>
      </c>
      <c r="E45" s="26">
        <f t="shared" si="8"/>
        <v>7</v>
      </c>
      <c r="F45" s="3" t="s">
        <v>67</v>
      </c>
      <c r="G45" s="23" t="s">
        <v>66</v>
      </c>
      <c r="H45" s="16">
        <f t="shared" si="6"/>
        <v>1678</v>
      </c>
      <c r="I45" s="15">
        <f t="shared" si="7"/>
        <v>9</v>
      </c>
      <c r="J45" s="14">
        <f t="shared" si="4"/>
        <v>39845</v>
      </c>
      <c r="K45" s="14">
        <f t="shared" si="5"/>
        <v>32</v>
      </c>
      <c r="L45" s="21" t="s">
        <v>128</v>
      </c>
      <c r="M45" s="20">
        <v>14</v>
      </c>
      <c r="N45" s="19">
        <v>430</v>
      </c>
      <c r="O45" s="12">
        <v>6</v>
      </c>
      <c r="P45" s="18">
        <v>4</v>
      </c>
      <c r="Q45" s="11">
        <v>6490</v>
      </c>
      <c r="R45" s="11">
        <v>21</v>
      </c>
      <c r="S45" s="21" t="s">
        <v>131</v>
      </c>
      <c r="T45" s="20">
        <v>45</v>
      </c>
      <c r="U45" s="19">
        <v>1248</v>
      </c>
      <c r="V45" s="12">
        <v>3</v>
      </c>
      <c r="W45" s="11">
        <v>3</v>
      </c>
      <c r="X45" s="18">
        <v>33355</v>
      </c>
      <c r="Y45" s="17">
        <v>11</v>
      </c>
    </row>
    <row r="46" spans="1:25" ht="15.75" hidden="1" customHeight="1">
      <c r="A46" s="3">
        <v>54</v>
      </c>
      <c r="B46" s="24">
        <v>2</v>
      </c>
      <c r="C46" s="3" t="s">
        <v>23</v>
      </c>
      <c r="D46" s="3">
        <v>15</v>
      </c>
      <c r="E46" s="26">
        <f t="shared" si="8"/>
        <v>7</v>
      </c>
      <c r="F46" s="3" t="s">
        <v>46</v>
      </c>
      <c r="G46" s="23" t="s">
        <v>43</v>
      </c>
      <c r="H46" s="16">
        <f t="shared" si="6"/>
        <v>3082</v>
      </c>
      <c r="I46" s="15">
        <f t="shared" si="7"/>
        <v>10</v>
      </c>
      <c r="J46" s="14">
        <f t="shared" si="4"/>
        <v>22803</v>
      </c>
      <c r="K46" s="14">
        <f t="shared" si="5"/>
        <v>49</v>
      </c>
      <c r="L46" s="21" t="s">
        <v>128</v>
      </c>
      <c r="M46" s="20">
        <v>1</v>
      </c>
      <c r="N46" s="19">
        <v>1648</v>
      </c>
      <c r="O46" s="22">
        <v>1</v>
      </c>
      <c r="P46" s="18">
        <v>1</v>
      </c>
      <c r="Q46" s="11">
        <v>7780</v>
      </c>
      <c r="R46" s="11">
        <v>21</v>
      </c>
      <c r="S46" s="21" t="s">
        <v>130</v>
      </c>
      <c r="T46" s="20">
        <v>26</v>
      </c>
      <c r="U46" s="33">
        <v>1434</v>
      </c>
      <c r="V46" s="12">
        <v>9</v>
      </c>
      <c r="W46" s="18">
        <v>9</v>
      </c>
      <c r="X46" s="18">
        <v>15023</v>
      </c>
      <c r="Y46" s="17">
        <v>28</v>
      </c>
    </row>
    <row r="47" spans="1:25" ht="15.75" hidden="1" customHeight="1">
      <c r="A47" s="3">
        <v>7</v>
      </c>
      <c r="B47" s="24">
        <v>2</v>
      </c>
      <c r="C47" s="3" t="s">
        <v>23</v>
      </c>
      <c r="D47" s="3">
        <v>16</v>
      </c>
      <c r="E47" s="26">
        <f t="shared" si="8"/>
        <v>7</v>
      </c>
      <c r="F47" s="3" t="s">
        <v>80</v>
      </c>
      <c r="G47" s="23" t="s">
        <v>79</v>
      </c>
      <c r="H47" s="16">
        <f t="shared" si="6"/>
        <v>2521</v>
      </c>
      <c r="I47" s="15">
        <f t="shared" si="7"/>
        <v>10</v>
      </c>
      <c r="J47" s="14">
        <f t="shared" si="4"/>
        <v>12514</v>
      </c>
      <c r="K47" s="14">
        <f t="shared" si="5"/>
        <v>74</v>
      </c>
      <c r="L47" s="21" t="s">
        <v>132</v>
      </c>
      <c r="M47" s="20">
        <v>63</v>
      </c>
      <c r="N47" s="19">
        <v>1592</v>
      </c>
      <c r="O47" s="12">
        <v>5</v>
      </c>
      <c r="P47" s="18">
        <v>5</v>
      </c>
      <c r="Q47" s="18">
        <v>3199</v>
      </c>
      <c r="R47" s="18">
        <v>40</v>
      </c>
      <c r="S47" s="21" t="s">
        <v>131</v>
      </c>
      <c r="T47" s="20">
        <v>36</v>
      </c>
      <c r="U47" s="19">
        <v>929</v>
      </c>
      <c r="V47" s="12">
        <v>5</v>
      </c>
      <c r="W47" s="11">
        <v>5</v>
      </c>
      <c r="X47" s="18">
        <v>9315</v>
      </c>
      <c r="Y47" s="17">
        <v>34</v>
      </c>
    </row>
    <row r="48" spans="1:25" ht="15.75" hidden="1" customHeight="1">
      <c r="A48" s="3">
        <v>18</v>
      </c>
      <c r="B48" s="24">
        <v>2</v>
      </c>
      <c r="C48" s="3" t="s">
        <v>23</v>
      </c>
      <c r="D48" s="3">
        <v>17</v>
      </c>
      <c r="E48" s="26">
        <f t="shared" si="8"/>
        <v>7</v>
      </c>
      <c r="F48" s="3" t="s">
        <v>74</v>
      </c>
      <c r="G48" s="23" t="s">
        <v>72</v>
      </c>
      <c r="H48" s="16">
        <f t="shared" si="6"/>
        <v>6577</v>
      </c>
      <c r="I48" s="15">
        <f t="shared" si="7"/>
        <v>11</v>
      </c>
      <c r="J48" s="14">
        <f t="shared" si="4"/>
        <v>16096</v>
      </c>
      <c r="K48" s="14">
        <f t="shared" si="5"/>
        <v>66</v>
      </c>
      <c r="L48" s="21" t="s">
        <v>129</v>
      </c>
      <c r="M48" s="20">
        <v>83</v>
      </c>
      <c r="N48" s="19">
        <v>5167</v>
      </c>
      <c r="O48" s="22">
        <v>1</v>
      </c>
      <c r="P48" s="18">
        <v>1</v>
      </c>
      <c r="Q48" s="18">
        <v>7143</v>
      </c>
      <c r="R48" s="18">
        <v>33</v>
      </c>
      <c r="S48" s="21" t="s">
        <v>128</v>
      </c>
      <c r="T48" s="20">
        <v>3</v>
      </c>
      <c r="U48" s="33">
        <v>1410</v>
      </c>
      <c r="V48" s="12">
        <v>10</v>
      </c>
      <c r="W48" s="18">
        <v>9</v>
      </c>
      <c r="X48" s="18">
        <v>8953</v>
      </c>
      <c r="Y48" s="17">
        <v>33</v>
      </c>
    </row>
    <row r="49" spans="1:25" ht="15.75" hidden="1" customHeight="1">
      <c r="A49" s="3">
        <v>40</v>
      </c>
      <c r="B49" s="24">
        <v>3</v>
      </c>
      <c r="C49" s="3" t="s">
        <v>23</v>
      </c>
      <c r="D49" s="3">
        <v>18</v>
      </c>
      <c r="E49" s="26">
        <f t="shared" si="8"/>
        <v>7</v>
      </c>
      <c r="F49" s="3" t="s">
        <v>39</v>
      </c>
      <c r="G49" s="23" t="s">
        <v>4</v>
      </c>
      <c r="H49" s="16">
        <f t="shared" si="6"/>
        <v>4849</v>
      </c>
      <c r="I49" s="15">
        <f t="shared" si="7"/>
        <v>11</v>
      </c>
      <c r="J49" s="14">
        <f t="shared" si="4"/>
        <v>13741</v>
      </c>
      <c r="K49" s="14">
        <f t="shared" si="5"/>
        <v>67</v>
      </c>
      <c r="L49" s="21" t="s">
        <v>132</v>
      </c>
      <c r="M49" s="20">
        <v>57</v>
      </c>
      <c r="N49" s="19">
        <v>2854</v>
      </c>
      <c r="O49" s="12">
        <v>2</v>
      </c>
      <c r="P49" s="18">
        <v>2</v>
      </c>
      <c r="Q49" s="11">
        <v>5750</v>
      </c>
      <c r="R49" s="11">
        <v>32</v>
      </c>
      <c r="S49" s="21" t="s">
        <v>129</v>
      </c>
      <c r="T49" s="20">
        <v>78</v>
      </c>
      <c r="U49" s="19">
        <v>1995</v>
      </c>
      <c r="V49" s="12">
        <v>9</v>
      </c>
      <c r="W49" s="11">
        <v>8</v>
      </c>
      <c r="X49" s="11">
        <v>7991</v>
      </c>
      <c r="Y49" s="32">
        <v>35</v>
      </c>
    </row>
    <row r="50" spans="1:25" ht="15.75" hidden="1" customHeight="1">
      <c r="A50" s="3">
        <v>39</v>
      </c>
      <c r="B50" s="24">
        <v>3</v>
      </c>
      <c r="C50" s="3" t="s">
        <v>23</v>
      </c>
      <c r="D50" s="3">
        <v>19</v>
      </c>
      <c r="E50" s="26">
        <f t="shared" si="8"/>
        <v>7</v>
      </c>
      <c r="F50" s="3" t="s">
        <v>34</v>
      </c>
      <c r="G50" s="23" t="s">
        <v>31</v>
      </c>
      <c r="H50" s="16">
        <f t="shared" si="6"/>
        <v>3837</v>
      </c>
      <c r="I50" s="15">
        <f t="shared" si="7"/>
        <v>12</v>
      </c>
      <c r="J50" s="14">
        <f t="shared" si="4"/>
        <v>24401</v>
      </c>
      <c r="K50" s="14">
        <f t="shared" si="5"/>
        <v>54</v>
      </c>
      <c r="L50" s="21" t="s">
        <v>130</v>
      </c>
      <c r="M50" s="20">
        <v>22</v>
      </c>
      <c r="N50" s="19">
        <v>1454</v>
      </c>
      <c r="O50" s="22">
        <v>5</v>
      </c>
      <c r="P50" s="18">
        <v>5</v>
      </c>
      <c r="Q50" s="11">
        <v>7626</v>
      </c>
      <c r="R50" s="11">
        <v>26</v>
      </c>
      <c r="S50" s="21" t="s">
        <v>129</v>
      </c>
      <c r="T50" s="20">
        <v>81</v>
      </c>
      <c r="U50" s="33">
        <v>2383</v>
      </c>
      <c r="V50" s="12">
        <v>7</v>
      </c>
      <c r="W50" s="18">
        <v>7</v>
      </c>
      <c r="X50" s="18">
        <v>16775</v>
      </c>
      <c r="Y50" s="17">
        <v>28</v>
      </c>
    </row>
    <row r="51" spans="1:25" ht="15.75" hidden="1" customHeight="1">
      <c r="A51" s="3">
        <v>50</v>
      </c>
      <c r="B51" s="24">
        <v>3</v>
      </c>
      <c r="C51" s="3" t="s">
        <v>23</v>
      </c>
      <c r="D51" s="3">
        <v>20</v>
      </c>
      <c r="E51" s="26"/>
      <c r="F51" s="3" t="s">
        <v>30</v>
      </c>
      <c r="G51" s="23" t="s">
        <v>31</v>
      </c>
      <c r="H51" s="16">
        <f t="shared" si="6"/>
        <v>4116</v>
      </c>
      <c r="I51" s="15">
        <f t="shared" si="7"/>
        <v>13</v>
      </c>
      <c r="J51" s="14"/>
      <c r="K51" s="14"/>
      <c r="L51" s="21" t="s">
        <v>129</v>
      </c>
      <c r="M51" s="20">
        <v>74</v>
      </c>
      <c r="N51" s="19">
        <v>478</v>
      </c>
      <c r="O51" s="12">
        <v>9</v>
      </c>
      <c r="P51" s="53">
        <v>9</v>
      </c>
      <c r="Q51" s="11">
        <v>7626</v>
      </c>
      <c r="R51" s="11">
        <v>26</v>
      </c>
      <c r="S51" s="21" t="s">
        <v>128</v>
      </c>
      <c r="T51" s="20">
        <v>7</v>
      </c>
      <c r="U51" s="19">
        <v>3638</v>
      </c>
      <c r="V51" s="12">
        <v>4</v>
      </c>
      <c r="W51" s="11"/>
      <c r="X51" s="18"/>
      <c r="Y51" s="17"/>
    </row>
    <row r="52" spans="1:25" ht="15.75" hidden="1" customHeight="1">
      <c r="A52" s="3">
        <v>52</v>
      </c>
      <c r="B52" s="24">
        <v>3</v>
      </c>
      <c r="C52" s="3" t="s">
        <v>23</v>
      </c>
      <c r="D52" s="3">
        <v>21</v>
      </c>
      <c r="E52" s="26">
        <f t="shared" ref="E52:E58" si="9">E51</f>
        <v>0</v>
      </c>
      <c r="F52" s="3" t="s">
        <v>45</v>
      </c>
      <c r="G52" s="23" t="s">
        <v>43</v>
      </c>
      <c r="H52" s="16">
        <f t="shared" si="6"/>
        <v>3320</v>
      </c>
      <c r="I52" s="15">
        <f t="shared" si="7"/>
        <v>13</v>
      </c>
      <c r="J52" s="14">
        <f t="shared" ref="J52:K58" si="10">Q52+X52</f>
        <v>22803</v>
      </c>
      <c r="K52" s="14">
        <f t="shared" si="10"/>
        <v>49</v>
      </c>
      <c r="L52" s="21" t="s">
        <v>131</v>
      </c>
      <c r="M52" s="20">
        <v>37</v>
      </c>
      <c r="N52" s="19">
        <v>1652</v>
      </c>
      <c r="O52" s="22">
        <v>4</v>
      </c>
      <c r="P52" s="18">
        <v>4</v>
      </c>
      <c r="Q52" s="18">
        <v>7780</v>
      </c>
      <c r="R52" s="18">
        <v>21</v>
      </c>
      <c r="S52" s="21" t="s">
        <v>128</v>
      </c>
      <c r="T52" s="20">
        <v>13</v>
      </c>
      <c r="U52" s="33">
        <v>1668</v>
      </c>
      <c r="V52" s="12">
        <v>9</v>
      </c>
      <c r="W52" s="18">
        <v>8</v>
      </c>
      <c r="X52" s="18">
        <v>15023</v>
      </c>
      <c r="Y52" s="17">
        <v>28</v>
      </c>
    </row>
    <row r="53" spans="1:25" ht="15.75" hidden="1" customHeight="1">
      <c r="A53" s="3">
        <v>27</v>
      </c>
      <c r="B53" s="24">
        <v>3</v>
      </c>
      <c r="C53" s="3" t="s">
        <v>23</v>
      </c>
      <c r="D53" s="3">
        <v>22</v>
      </c>
      <c r="E53" s="26">
        <f t="shared" si="9"/>
        <v>0</v>
      </c>
      <c r="F53" s="3" t="s">
        <v>78</v>
      </c>
      <c r="G53" s="23" t="s">
        <v>79</v>
      </c>
      <c r="H53" s="16">
        <f t="shared" si="6"/>
        <v>4801</v>
      </c>
      <c r="I53" s="15">
        <f t="shared" si="7"/>
        <v>15</v>
      </c>
      <c r="J53" s="14">
        <f t="shared" si="10"/>
        <v>12514</v>
      </c>
      <c r="K53" s="14">
        <f t="shared" si="10"/>
        <v>74</v>
      </c>
      <c r="L53" s="21" t="s">
        <v>129</v>
      </c>
      <c r="M53" s="20">
        <v>71</v>
      </c>
      <c r="N53" s="19">
        <v>169</v>
      </c>
      <c r="O53" s="12">
        <v>13</v>
      </c>
      <c r="P53" s="18">
        <v>12</v>
      </c>
      <c r="Q53" s="18">
        <v>3199</v>
      </c>
      <c r="R53" s="18">
        <v>40</v>
      </c>
      <c r="S53" s="21" t="s">
        <v>128</v>
      </c>
      <c r="T53" s="20">
        <v>9</v>
      </c>
      <c r="U53" s="19">
        <v>4632</v>
      </c>
      <c r="V53" s="12">
        <v>2</v>
      </c>
      <c r="W53" s="11">
        <v>2</v>
      </c>
      <c r="X53" s="18">
        <v>9315</v>
      </c>
      <c r="Y53" s="17">
        <v>34</v>
      </c>
    </row>
    <row r="54" spans="1:25" ht="15.75" hidden="1" customHeight="1">
      <c r="A54" s="3">
        <v>33</v>
      </c>
      <c r="B54" s="24">
        <v>10</v>
      </c>
      <c r="C54" s="3" t="s">
        <v>23</v>
      </c>
      <c r="D54" s="3">
        <v>23</v>
      </c>
      <c r="E54" s="26">
        <f t="shared" si="9"/>
        <v>0</v>
      </c>
      <c r="F54" s="3" t="s">
        <v>51</v>
      </c>
      <c r="G54" s="23" t="s">
        <v>49</v>
      </c>
      <c r="H54" s="16">
        <f t="shared" si="6"/>
        <v>4638</v>
      </c>
      <c r="I54" s="15">
        <f t="shared" si="7"/>
        <v>15</v>
      </c>
      <c r="J54" s="14">
        <f t="shared" si="10"/>
        <v>10766</v>
      </c>
      <c r="K54" s="14">
        <f t="shared" si="10"/>
        <v>86</v>
      </c>
      <c r="L54" s="21" t="s">
        <v>132</v>
      </c>
      <c r="M54" s="20">
        <v>65</v>
      </c>
      <c r="N54" s="19">
        <v>400</v>
      </c>
      <c r="O54" s="22">
        <v>12</v>
      </c>
      <c r="P54" s="18">
        <v>10</v>
      </c>
      <c r="Q54" s="11">
        <v>3460</v>
      </c>
      <c r="R54" s="11">
        <v>39</v>
      </c>
      <c r="S54" s="21" t="s">
        <v>128</v>
      </c>
      <c r="T54" s="20">
        <v>1</v>
      </c>
      <c r="U54" s="33">
        <v>4238</v>
      </c>
      <c r="V54" s="12">
        <v>3</v>
      </c>
      <c r="W54" s="18">
        <v>3</v>
      </c>
      <c r="X54" s="11">
        <v>7306</v>
      </c>
      <c r="Y54" s="32">
        <v>47</v>
      </c>
    </row>
    <row r="55" spans="1:25" ht="15.75" hidden="1" customHeight="1">
      <c r="A55" s="3">
        <v>31</v>
      </c>
      <c r="B55" s="24">
        <v>10</v>
      </c>
      <c r="C55" s="3" t="s">
        <v>23</v>
      </c>
      <c r="D55" s="3">
        <v>24</v>
      </c>
      <c r="E55" s="26">
        <f t="shared" si="9"/>
        <v>0</v>
      </c>
      <c r="F55" s="3" t="s">
        <v>27</v>
      </c>
      <c r="G55" s="23" t="s">
        <v>25</v>
      </c>
      <c r="H55" s="16">
        <f t="shared" si="6"/>
        <v>3692</v>
      </c>
      <c r="I55" s="15">
        <f t="shared" si="7"/>
        <v>15</v>
      </c>
      <c r="J55" s="14">
        <f t="shared" si="10"/>
        <v>16373</v>
      </c>
      <c r="K55" s="14">
        <f t="shared" si="10"/>
        <v>64</v>
      </c>
      <c r="L55" s="21" t="s">
        <v>128</v>
      </c>
      <c r="M55" s="20">
        <v>7</v>
      </c>
      <c r="N55" s="19">
        <v>222</v>
      </c>
      <c r="O55" s="22">
        <v>11</v>
      </c>
      <c r="P55" s="18">
        <v>8</v>
      </c>
      <c r="Q55" s="11">
        <v>7771</v>
      </c>
      <c r="R55" s="11">
        <v>29</v>
      </c>
      <c r="S55" s="21" t="s">
        <v>129</v>
      </c>
      <c r="T55" s="20">
        <v>71</v>
      </c>
      <c r="U55" s="19">
        <v>3470</v>
      </c>
      <c r="V55" s="12">
        <v>4</v>
      </c>
      <c r="W55" s="11">
        <v>4</v>
      </c>
      <c r="X55" s="18">
        <v>8602</v>
      </c>
      <c r="Y55" s="17">
        <v>35</v>
      </c>
    </row>
    <row r="56" spans="1:25" ht="15.75" hidden="1" customHeight="1">
      <c r="A56" s="3">
        <v>12</v>
      </c>
      <c r="B56" s="24">
        <v>10</v>
      </c>
      <c r="C56" s="3" t="s">
        <v>23</v>
      </c>
      <c r="D56" s="3">
        <v>25</v>
      </c>
      <c r="E56" s="26">
        <f t="shared" si="9"/>
        <v>0</v>
      </c>
      <c r="F56" s="3" t="s">
        <v>29</v>
      </c>
      <c r="G56" s="23" t="s">
        <v>25</v>
      </c>
      <c r="H56" s="16">
        <f t="shared" si="6"/>
        <v>2989</v>
      </c>
      <c r="I56" s="15">
        <f t="shared" si="7"/>
        <v>15</v>
      </c>
      <c r="J56" s="14">
        <f t="shared" si="10"/>
        <v>16373</v>
      </c>
      <c r="K56" s="14">
        <f t="shared" si="10"/>
        <v>64</v>
      </c>
      <c r="L56" s="21" t="s">
        <v>129</v>
      </c>
      <c r="M56" s="20">
        <v>76</v>
      </c>
      <c r="N56" s="19">
        <v>855</v>
      </c>
      <c r="O56" s="12">
        <v>7</v>
      </c>
      <c r="P56" s="18">
        <v>7</v>
      </c>
      <c r="Q56" s="11">
        <v>7771</v>
      </c>
      <c r="R56" s="11">
        <v>29</v>
      </c>
      <c r="S56" s="21" t="s">
        <v>128</v>
      </c>
      <c r="T56" s="20">
        <v>14</v>
      </c>
      <c r="U56" s="33">
        <v>2134</v>
      </c>
      <c r="V56" s="12">
        <v>8</v>
      </c>
      <c r="W56" s="11">
        <v>7</v>
      </c>
      <c r="X56" s="18">
        <v>8602</v>
      </c>
      <c r="Y56" s="17">
        <v>35</v>
      </c>
    </row>
    <row r="57" spans="1:25" ht="15.75" hidden="1" customHeight="1">
      <c r="A57" s="3">
        <v>3</v>
      </c>
      <c r="B57" s="24">
        <v>10</v>
      </c>
      <c r="C57" s="3" t="s">
        <v>23</v>
      </c>
      <c r="D57" s="3">
        <v>26</v>
      </c>
      <c r="E57" s="26">
        <f t="shared" si="9"/>
        <v>0</v>
      </c>
      <c r="F57" s="3" t="s">
        <v>52</v>
      </c>
      <c r="G57" s="23" t="s">
        <v>49</v>
      </c>
      <c r="H57" s="16">
        <f t="shared" si="6"/>
        <v>2512</v>
      </c>
      <c r="I57" s="15">
        <f t="shared" si="7"/>
        <v>15</v>
      </c>
      <c r="J57" s="14">
        <f t="shared" si="10"/>
        <v>10766</v>
      </c>
      <c r="K57" s="14">
        <f t="shared" si="10"/>
        <v>86</v>
      </c>
      <c r="L57" s="21" t="s">
        <v>130</v>
      </c>
      <c r="M57" s="20">
        <v>32</v>
      </c>
      <c r="N57" s="19">
        <v>1476</v>
      </c>
      <c r="O57" s="22">
        <v>4</v>
      </c>
      <c r="P57" s="18">
        <v>4</v>
      </c>
      <c r="Q57" s="18">
        <v>3460</v>
      </c>
      <c r="R57" s="18">
        <v>39</v>
      </c>
      <c r="S57" s="21" t="s">
        <v>130</v>
      </c>
      <c r="T57" s="20">
        <v>24</v>
      </c>
      <c r="U57" s="19">
        <v>1036</v>
      </c>
      <c r="V57" s="12">
        <v>11</v>
      </c>
      <c r="W57" s="18">
        <v>11</v>
      </c>
      <c r="X57" s="18">
        <v>7306</v>
      </c>
      <c r="Y57" s="17">
        <v>47</v>
      </c>
    </row>
    <row r="58" spans="1:25" ht="15.75" hidden="1" customHeight="1">
      <c r="A58" s="3">
        <v>16</v>
      </c>
      <c r="B58" s="24">
        <v>10</v>
      </c>
      <c r="C58" s="3" t="s">
        <v>23</v>
      </c>
      <c r="D58" s="3">
        <v>27</v>
      </c>
      <c r="E58" s="26">
        <f t="shared" si="9"/>
        <v>0</v>
      </c>
      <c r="F58" s="3" t="s">
        <v>41</v>
      </c>
      <c r="G58" s="23" t="s">
        <v>4</v>
      </c>
      <c r="H58" s="16">
        <f t="shared" si="6"/>
        <v>2176</v>
      </c>
      <c r="I58" s="15">
        <f t="shared" si="7"/>
        <v>16</v>
      </c>
      <c r="J58" s="14">
        <f t="shared" si="10"/>
        <v>13741</v>
      </c>
      <c r="K58" s="14">
        <f t="shared" si="10"/>
        <v>67</v>
      </c>
      <c r="L58" s="21" t="s">
        <v>131</v>
      </c>
      <c r="M58" s="20">
        <v>42</v>
      </c>
      <c r="N58" s="19">
        <v>602</v>
      </c>
      <c r="O58" s="12">
        <v>9</v>
      </c>
      <c r="P58" s="18">
        <v>7</v>
      </c>
      <c r="Q58" s="18">
        <v>5750</v>
      </c>
      <c r="R58" s="18">
        <v>32</v>
      </c>
      <c r="S58" s="21" t="s">
        <v>130</v>
      </c>
      <c r="T58" s="20">
        <v>25</v>
      </c>
      <c r="U58" s="33">
        <v>1574</v>
      </c>
      <c r="V58" s="12">
        <v>7</v>
      </c>
      <c r="W58" s="11">
        <v>7</v>
      </c>
      <c r="X58" s="18">
        <v>7991</v>
      </c>
      <c r="Y58" s="17">
        <v>35</v>
      </c>
    </row>
    <row r="59" spans="1:25" ht="15.75" hidden="1" customHeight="1">
      <c r="A59" s="3">
        <v>30</v>
      </c>
      <c r="B59" s="24">
        <v>11</v>
      </c>
      <c r="C59" s="3" t="s">
        <v>23</v>
      </c>
      <c r="D59" s="3">
        <v>28</v>
      </c>
      <c r="E59" s="26"/>
      <c r="F59" s="3" t="s">
        <v>55</v>
      </c>
      <c r="G59" s="23" t="s">
        <v>54</v>
      </c>
      <c r="H59" s="16">
        <f t="shared" si="6"/>
        <v>2742</v>
      </c>
      <c r="I59" s="15">
        <f t="shared" si="7"/>
        <v>17</v>
      </c>
      <c r="J59" s="14"/>
      <c r="K59" s="14"/>
      <c r="L59" s="21" t="s">
        <v>130</v>
      </c>
      <c r="M59" s="20">
        <v>31</v>
      </c>
      <c r="N59" s="19">
        <v>727</v>
      </c>
      <c r="O59" s="22">
        <v>9</v>
      </c>
      <c r="P59" s="18"/>
      <c r="Q59" s="11"/>
      <c r="R59" s="11"/>
      <c r="S59" s="21" t="s">
        <v>129</v>
      </c>
      <c r="T59" s="20">
        <v>70</v>
      </c>
      <c r="U59" s="19">
        <v>2015</v>
      </c>
      <c r="V59" s="12">
        <v>8</v>
      </c>
      <c r="W59" s="18"/>
      <c r="X59" s="11"/>
      <c r="Y59" s="32"/>
    </row>
    <row r="60" spans="1:25" ht="15.75" hidden="1" customHeight="1">
      <c r="A60" s="3">
        <v>14</v>
      </c>
      <c r="B60" s="24">
        <v>11</v>
      </c>
      <c r="C60" s="3" t="s">
        <v>23</v>
      </c>
      <c r="D60" s="3">
        <v>29</v>
      </c>
      <c r="E60" s="26">
        <f>E59</f>
        <v>0</v>
      </c>
      <c r="F60" s="3" t="s">
        <v>57</v>
      </c>
      <c r="G60" s="23" t="s">
        <v>10</v>
      </c>
      <c r="H60" s="16">
        <f t="shared" si="6"/>
        <v>2168</v>
      </c>
      <c r="I60" s="15">
        <f t="shared" si="7"/>
        <v>17</v>
      </c>
      <c r="J60" s="14">
        <f t="shared" ref="J60:K64" si="11">Q60+X60</f>
        <v>20093</v>
      </c>
      <c r="K60" s="14">
        <f t="shared" si="11"/>
        <v>68</v>
      </c>
      <c r="L60" s="21" t="s">
        <v>132</v>
      </c>
      <c r="M60" s="20">
        <v>67</v>
      </c>
      <c r="N60" s="19">
        <v>446</v>
      </c>
      <c r="O60" s="12">
        <v>10</v>
      </c>
      <c r="P60" s="18">
        <v>9</v>
      </c>
      <c r="Q60" s="11">
        <v>5744</v>
      </c>
      <c r="R60" s="11">
        <v>29</v>
      </c>
      <c r="S60" s="21" t="s">
        <v>132</v>
      </c>
      <c r="T60" s="20">
        <v>63</v>
      </c>
      <c r="U60" s="33">
        <v>1722</v>
      </c>
      <c r="V60" s="12">
        <v>7</v>
      </c>
      <c r="W60" s="11">
        <v>6</v>
      </c>
      <c r="X60" s="18">
        <v>14349</v>
      </c>
      <c r="Y60" s="17">
        <v>39</v>
      </c>
    </row>
    <row r="61" spans="1:25" ht="15.75" hidden="1" customHeight="1">
      <c r="A61" s="3">
        <v>10</v>
      </c>
      <c r="B61" s="24">
        <v>11</v>
      </c>
      <c r="C61" s="3" t="s">
        <v>23</v>
      </c>
      <c r="D61" s="3">
        <v>30</v>
      </c>
      <c r="E61" s="26">
        <f>E60</f>
        <v>0</v>
      </c>
      <c r="F61" s="3" t="s">
        <v>3</v>
      </c>
      <c r="G61" s="23" t="s">
        <v>4</v>
      </c>
      <c r="H61" s="16">
        <f t="shared" si="6"/>
        <v>2436</v>
      </c>
      <c r="I61" s="15">
        <f t="shared" si="7"/>
        <v>18</v>
      </c>
      <c r="J61" s="14">
        <f t="shared" si="11"/>
        <v>13741</v>
      </c>
      <c r="K61" s="14">
        <f t="shared" si="11"/>
        <v>67</v>
      </c>
      <c r="L61" s="21" t="s">
        <v>128</v>
      </c>
      <c r="M61" s="20">
        <v>15</v>
      </c>
      <c r="N61" s="19">
        <v>180</v>
      </c>
      <c r="O61" s="22">
        <v>13</v>
      </c>
      <c r="P61" s="18">
        <v>10</v>
      </c>
      <c r="Q61" s="11">
        <v>5750</v>
      </c>
      <c r="R61" s="11">
        <v>32</v>
      </c>
      <c r="S61" s="21" t="s">
        <v>132</v>
      </c>
      <c r="T61" s="20">
        <v>55</v>
      </c>
      <c r="U61" s="19">
        <v>2256</v>
      </c>
      <c r="V61" s="12">
        <v>5</v>
      </c>
      <c r="W61" s="18">
        <v>4</v>
      </c>
      <c r="X61" s="18">
        <v>7991</v>
      </c>
      <c r="Y61" s="17">
        <v>35</v>
      </c>
    </row>
    <row r="62" spans="1:25" ht="15.75" hidden="1" customHeight="1">
      <c r="A62" s="3">
        <v>1</v>
      </c>
      <c r="B62" s="24">
        <v>11</v>
      </c>
      <c r="C62" s="3" t="s">
        <v>23</v>
      </c>
      <c r="D62" s="3">
        <v>31</v>
      </c>
      <c r="E62" s="26">
        <f>E61</f>
        <v>0</v>
      </c>
      <c r="F62" s="3" t="s">
        <v>44</v>
      </c>
      <c r="G62" s="23" t="s">
        <v>43</v>
      </c>
      <c r="H62" s="16">
        <f t="shared" si="6"/>
        <v>2196</v>
      </c>
      <c r="I62" s="15">
        <f t="shared" si="7"/>
        <v>18</v>
      </c>
      <c r="J62" s="14">
        <f t="shared" si="11"/>
        <v>22803</v>
      </c>
      <c r="K62" s="14">
        <f t="shared" si="11"/>
        <v>49</v>
      </c>
      <c r="L62" s="21" t="s">
        <v>130</v>
      </c>
      <c r="M62" s="20">
        <v>24</v>
      </c>
      <c r="N62" s="19">
        <v>490</v>
      </c>
      <c r="O62" s="12">
        <v>10</v>
      </c>
      <c r="P62" s="18">
        <v>8</v>
      </c>
      <c r="Q62" s="18">
        <v>7780</v>
      </c>
      <c r="R62" s="18">
        <v>21</v>
      </c>
      <c r="S62" s="21" t="s">
        <v>132</v>
      </c>
      <c r="T62" s="20">
        <v>52</v>
      </c>
      <c r="U62" s="33">
        <v>1706</v>
      </c>
      <c r="V62" s="12">
        <v>8</v>
      </c>
      <c r="W62" s="11">
        <v>7</v>
      </c>
      <c r="X62" s="18">
        <v>15023</v>
      </c>
      <c r="Y62" s="17">
        <v>28</v>
      </c>
    </row>
    <row r="63" spans="1:25" ht="15.75" hidden="1" customHeight="1">
      <c r="A63" s="3">
        <v>38</v>
      </c>
      <c r="B63" s="24">
        <v>11</v>
      </c>
      <c r="C63" s="3" t="s">
        <v>23</v>
      </c>
      <c r="D63" s="3">
        <v>32</v>
      </c>
      <c r="E63" s="26">
        <f>E62</f>
        <v>0</v>
      </c>
      <c r="F63" s="3" t="s">
        <v>32</v>
      </c>
      <c r="G63" s="23" t="s">
        <v>31</v>
      </c>
      <c r="H63" s="16">
        <f t="shared" si="6"/>
        <v>1800</v>
      </c>
      <c r="I63" s="15">
        <f t="shared" si="7"/>
        <v>18</v>
      </c>
      <c r="J63" s="14">
        <f t="shared" si="11"/>
        <v>24401</v>
      </c>
      <c r="K63" s="14">
        <f t="shared" si="11"/>
        <v>54</v>
      </c>
      <c r="L63" s="21" t="s">
        <v>128</v>
      </c>
      <c r="M63" s="20">
        <v>12</v>
      </c>
      <c r="N63" s="19">
        <v>244</v>
      </c>
      <c r="O63" s="22">
        <v>10</v>
      </c>
      <c r="P63" s="18">
        <v>7</v>
      </c>
      <c r="Q63" s="18">
        <v>7626</v>
      </c>
      <c r="R63" s="18">
        <v>26</v>
      </c>
      <c r="S63" s="21" t="s">
        <v>130</v>
      </c>
      <c r="T63" s="20">
        <v>29</v>
      </c>
      <c r="U63" s="19">
        <v>1556</v>
      </c>
      <c r="V63" s="12">
        <v>8</v>
      </c>
      <c r="W63" s="18">
        <v>8</v>
      </c>
      <c r="X63" s="18">
        <v>16775</v>
      </c>
      <c r="Y63" s="17">
        <v>28</v>
      </c>
    </row>
    <row r="64" spans="1:25" ht="15.75" hidden="1" customHeight="1">
      <c r="A64" s="3">
        <v>45</v>
      </c>
      <c r="B64" s="24">
        <v>13</v>
      </c>
      <c r="C64" s="3" t="s">
        <v>23</v>
      </c>
      <c r="D64" s="3">
        <v>33</v>
      </c>
      <c r="E64" s="26">
        <f>E63</f>
        <v>0</v>
      </c>
      <c r="F64" s="3" t="s">
        <v>77</v>
      </c>
      <c r="G64" s="23" t="s">
        <v>14</v>
      </c>
      <c r="H64" s="16">
        <f t="shared" si="6"/>
        <v>1561</v>
      </c>
      <c r="I64" s="15">
        <f t="shared" si="7"/>
        <v>18</v>
      </c>
      <c r="J64" s="14">
        <f t="shared" si="11"/>
        <v>15272</v>
      </c>
      <c r="K64" s="14">
        <f t="shared" si="11"/>
        <v>64</v>
      </c>
      <c r="L64" s="21" t="s">
        <v>129</v>
      </c>
      <c r="M64" s="20">
        <v>78</v>
      </c>
      <c r="N64" s="19">
        <v>873</v>
      </c>
      <c r="O64" s="12">
        <v>5</v>
      </c>
      <c r="P64" s="18">
        <v>5</v>
      </c>
      <c r="Q64" s="11">
        <v>4941</v>
      </c>
      <c r="R64" s="11">
        <v>32</v>
      </c>
      <c r="S64" s="21" t="s">
        <v>128</v>
      </c>
      <c r="T64" s="20">
        <v>17</v>
      </c>
      <c r="U64" s="33">
        <v>688</v>
      </c>
      <c r="V64" s="12">
        <v>13</v>
      </c>
      <c r="W64" s="11">
        <v>12</v>
      </c>
      <c r="X64" s="11">
        <v>10331</v>
      </c>
      <c r="Y64" s="32">
        <v>32</v>
      </c>
    </row>
    <row r="65" spans="1:25" ht="15.75" hidden="1" customHeight="1">
      <c r="A65" s="3">
        <v>32</v>
      </c>
      <c r="B65" s="24">
        <v>13</v>
      </c>
      <c r="C65" s="3" t="s">
        <v>23</v>
      </c>
      <c r="D65" s="3">
        <v>34</v>
      </c>
      <c r="E65" s="26"/>
      <c r="F65" s="3" t="s">
        <v>60</v>
      </c>
      <c r="G65" s="23" t="s">
        <v>61</v>
      </c>
      <c r="H65" s="16">
        <f t="shared" si="6"/>
        <v>2384</v>
      </c>
      <c r="I65" s="15">
        <f t="shared" si="7"/>
        <v>19</v>
      </c>
      <c r="J65" s="14"/>
      <c r="K65" s="14"/>
      <c r="L65" s="21" t="s">
        <v>130</v>
      </c>
      <c r="M65" s="20">
        <v>23</v>
      </c>
      <c r="N65" s="19">
        <v>740</v>
      </c>
      <c r="O65" s="22">
        <v>8</v>
      </c>
      <c r="P65" s="18"/>
      <c r="Q65" s="11"/>
      <c r="R65" s="11"/>
      <c r="S65" s="21" t="s">
        <v>129</v>
      </c>
      <c r="T65" s="20">
        <v>77</v>
      </c>
      <c r="U65" s="19">
        <v>1644</v>
      </c>
      <c r="V65" s="12">
        <v>11</v>
      </c>
      <c r="W65" s="18"/>
      <c r="X65" s="18"/>
      <c r="Y65" s="17"/>
    </row>
    <row r="66" spans="1:25" ht="15.75" hidden="1" customHeight="1">
      <c r="A66" s="3">
        <v>47</v>
      </c>
      <c r="B66" s="24">
        <v>13</v>
      </c>
      <c r="C66" s="3" t="s">
        <v>23</v>
      </c>
      <c r="D66" s="3">
        <v>35</v>
      </c>
      <c r="E66" s="26"/>
      <c r="F66" s="3" t="s">
        <v>35</v>
      </c>
      <c r="G66" s="23" t="s">
        <v>31</v>
      </c>
      <c r="H66" s="16">
        <f t="shared" si="6"/>
        <v>1288</v>
      </c>
      <c r="I66" s="15">
        <f t="shared" si="7"/>
        <v>20</v>
      </c>
      <c r="J66" s="14"/>
      <c r="K66" s="14"/>
      <c r="L66" s="21" t="s">
        <v>128</v>
      </c>
      <c r="M66" s="20">
        <v>6</v>
      </c>
      <c r="N66" s="19">
        <v>358</v>
      </c>
      <c r="O66" s="12">
        <v>8</v>
      </c>
      <c r="P66" s="18"/>
      <c r="Q66" s="11"/>
      <c r="R66" s="11"/>
      <c r="S66" s="21" t="s">
        <v>130</v>
      </c>
      <c r="T66" s="20">
        <v>21</v>
      </c>
      <c r="U66" s="33">
        <v>930</v>
      </c>
      <c r="V66" s="12">
        <v>12</v>
      </c>
      <c r="W66" s="11"/>
      <c r="X66" s="18"/>
      <c r="Y66" s="17"/>
    </row>
    <row r="67" spans="1:25" ht="15.75" hidden="1" customHeight="1">
      <c r="A67" s="3">
        <v>6</v>
      </c>
      <c r="B67" s="24">
        <v>13</v>
      </c>
      <c r="C67" s="3" t="s">
        <v>23</v>
      </c>
      <c r="D67" s="3">
        <v>36</v>
      </c>
      <c r="E67" s="26">
        <f>E66</f>
        <v>0</v>
      </c>
      <c r="F67" s="3" t="s">
        <v>50</v>
      </c>
      <c r="G67" s="23" t="s">
        <v>49</v>
      </c>
      <c r="H67" s="16">
        <f t="shared" si="6"/>
        <v>1228</v>
      </c>
      <c r="I67" s="15">
        <f t="shared" si="7"/>
        <v>20</v>
      </c>
      <c r="J67" s="14">
        <f>Q67+X67</f>
        <v>10766</v>
      </c>
      <c r="K67" s="14">
        <f>R67+Y67</f>
        <v>86</v>
      </c>
      <c r="L67" s="21" t="s">
        <v>129</v>
      </c>
      <c r="M67" s="20">
        <v>77</v>
      </c>
      <c r="N67" s="19">
        <v>912</v>
      </c>
      <c r="O67" s="22">
        <v>4</v>
      </c>
      <c r="P67" s="18">
        <v>4</v>
      </c>
      <c r="Q67" s="18">
        <v>3460</v>
      </c>
      <c r="R67" s="18">
        <v>39</v>
      </c>
      <c r="S67" s="21" t="s">
        <v>132</v>
      </c>
      <c r="T67" s="20">
        <v>56</v>
      </c>
      <c r="U67" s="19">
        <v>316</v>
      </c>
      <c r="V67" s="12">
        <v>16</v>
      </c>
      <c r="W67" s="18">
        <v>13</v>
      </c>
      <c r="X67" s="18">
        <v>7306</v>
      </c>
      <c r="Y67" s="17">
        <v>47</v>
      </c>
    </row>
    <row r="68" spans="1:25" ht="15.75" hidden="1" customHeight="1">
      <c r="A68" s="3">
        <v>14</v>
      </c>
      <c r="B68" s="24">
        <v>13</v>
      </c>
      <c r="C68" s="52" t="s">
        <v>23</v>
      </c>
      <c r="D68" s="3">
        <v>37</v>
      </c>
      <c r="E68" s="61"/>
      <c r="F68" s="52" t="s">
        <v>62</v>
      </c>
      <c r="G68" s="54" t="s">
        <v>61</v>
      </c>
      <c r="H68" s="16">
        <f t="shared" ref="H68:H86" si="12">N68+U68</f>
        <v>516</v>
      </c>
      <c r="I68" s="15">
        <f t="shared" ref="I68:I86" si="13">O68+V68</f>
        <v>20.5</v>
      </c>
      <c r="J68" s="14"/>
      <c r="K68" s="14"/>
      <c r="L68" s="21" t="s">
        <v>128</v>
      </c>
      <c r="M68" s="20">
        <v>3</v>
      </c>
      <c r="N68" s="19">
        <v>516</v>
      </c>
      <c r="O68" s="12">
        <v>4</v>
      </c>
      <c r="P68" s="18"/>
      <c r="Q68" s="18"/>
      <c r="R68" s="18"/>
      <c r="S68" s="55" t="s">
        <v>133</v>
      </c>
      <c r="T68" s="53" t="s">
        <v>133</v>
      </c>
      <c r="U68" s="33">
        <v>0</v>
      </c>
      <c r="V68" s="53">
        <v>16.5</v>
      </c>
      <c r="W68" s="11"/>
      <c r="X68" s="18"/>
      <c r="Y68" s="17"/>
    </row>
    <row r="69" spans="1:25" ht="15.75" hidden="1" customHeight="1">
      <c r="A69" s="3">
        <v>44</v>
      </c>
      <c r="B69" s="24"/>
      <c r="C69" s="3" t="s">
        <v>23</v>
      </c>
      <c r="D69" s="3">
        <v>38</v>
      </c>
      <c r="E69" s="13">
        <f>E68</f>
        <v>0</v>
      </c>
      <c r="F69" s="3" t="s">
        <v>84</v>
      </c>
      <c r="G69" s="23" t="s">
        <v>17</v>
      </c>
      <c r="H69" s="16">
        <f t="shared" si="12"/>
        <v>2685</v>
      </c>
      <c r="I69" s="15">
        <f t="shared" si="13"/>
        <v>21</v>
      </c>
      <c r="J69" s="14">
        <f>Q69+X69</f>
        <v>8857</v>
      </c>
      <c r="K69" s="14">
        <f>R69+Y69</f>
        <v>94</v>
      </c>
      <c r="L69" s="21" t="s">
        <v>129</v>
      </c>
      <c r="M69" s="20">
        <v>75</v>
      </c>
      <c r="N69" s="19">
        <v>0</v>
      </c>
      <c r="O69" s="22">
        <v>16</v>
      </c>
      <c r="P69" s="18">
        <v>13</v>
      </c>
      <c r="Q69" s="11">
        <v>863</v>
      </c>
      <c r="R69" s="11">
        <v>60</v>
      </c>
      <c r="S69" s="21" t="s">
        <v>129</v>
      </c>
      <c r="T69" s="20">
        <v>83</v>
      </c>
      <c r="U69" s="19">
        <v>2685</v>
      </c>
      <c r="V69" s="12">
        <v>5</v>
      </c>
      <c r="W69" s="18">
        <v>5</v>
      </c>
      <c r="X69" s="18">
        <v>7994</v>
      </c>
      <c r="Y69" s="17">
        <v>34</v>
      </c>
    </row>
    <row r="70" spans="1:25" ht="15.75" hidden="1" customHeight="1">
      <c r="A70" s="3">
        <v>7</v>
      </c>
      <c r="B70" s="24"/>
      <c r="C70" s="3" t="s">
        <v>23</v>
      </c>
      <c r="D70" s="3">
        <v>39</v>
      </c>
      <c r="E70" s="13">
        <f>E69</f>
        <v>0</v>
      </c>
      <c r="F70" s="3" t="s">
        <v>71</v>
      </c>
      <c r="G70" s="23" t="s">
        <v>72</v>
      </c>
      <c r="H70" s="16">
        <f t="shared" si="12"/>
        <v>2288</v>
      </c>
      <c r="I70" s="15">
        <f t="shared" si="13"/>
        <v>21</v>
      </c>
      <c r="J70" s="14">
        <f>Q70+X70</f>
        <v>16096</v>
      </c>
      <c r="K70" s="14">
        <f>R70+Y70</f>
        <v>66</v>
      </c>
      <c r="L70" s="21" t="s">
        <v>130</v>
      </c>
      <c r="M70" s="20">
        <v>20</v>
      </c>
      <c r="N70" s="19">
        <v>182</v>
      </c>
      <c r="O70" s="12">
        <v>15</v>
      </c>
      <c r="P70" s="18">
        <v>11</v>
      </c>
      <c r="Q70" s="18">
        <v>7143</v>
      </c>
      <c r="R70" s="17">
        <v>33</v>
      </c>
      <c r="S70" s="21" t="s">
        <v>132</v>
      </c>
      <c r="T70" s="20">
        <v>59</v>
      </c>
      <c r="U70" s="33">
        <v>2106</v>
      </c>
      <c r="V70" s="12">
        <v>6</v>
      </c>
      <c r="W70" s="18">
        <v>5</v>
      </c>
      <c r="X70" s="18">
        <v>8953</v>
      </c>
      <c r="Y70" s="17">
        <v>33</v>
      </c>
    </row>
    <row r="71" spans="1:25" ht="15.75" hidden="1" customHeight="1">
      <c r="A71" s="3">
        <v>9</v>
      </c>
      <c r="B71" s="24"/>
      <c r="C71" s="3" t="s">
        <v>23</v>
      </c>
      <c r="D71" s="3">
        <v>40</v>
      </c>
      <c r="E71" s="13"/>
      <c r="F71" s="3" t="s">
        <v>86</v>
      </c>
      <c r="G71" s="23" t="s">
        <v>87</v>
      </c>
      <c r="H71" s="16">
        <f t="shared" si="12"/>
        <v>1412</v>
      </c>
      <c r="I71" s="15">
        <f t="shared" si="13"/>
        <v>21</v>
      </c>
      <c r="J71" s="14"/>
      <c r="K71" s="14"/>
      <c r="L71" s="21" t="s">
        <v>131</v>
      </c>
      <c r="M71" s="20">
        <v>39</v>
      </c>
      <c r="N71" s="19">
        <v>914</v>
      </c>
      <c r="O71" s="22">
        <v>6</v>
      </c>
      <c r="P71" s="18"/>
      <c r="Q71" s="11"/>
      <c r="R71" s="17"/>
      <c r="S71" s="21" t="s">
        <v>128</v>
      </c>
      <c r="T71" s="20">
        <v>8</v>
      </c>
      <c r="U71" s="19">
        <v>498</v>
      </c>
      <c r="V71" s="12">
        <v>15</v>
      </c>
      <c r="W71" s="18"/>
      <c r="X71" s="18"/>
      <c r="Y71" s="17"/>
    </row>
    <row r="72" spans="1:25" ht="15.75" hidden="1" customHeight="1">
      <c r="A72" s="3">
        <v>8</v>
      </c>
      <c r="B72" s="24"/>
      <c r="C72" s="3" t="s">
        <v>23</v>
      </c>
      <c r="D72" s="3">
        <v>41</v>
      </c>
      <c r="E72" s="13">
        <f>E71</f>
        <v>0</v>
      </c>
      <c r="F72" s="3" t="s">
        <v>56</v>
      </c>
      <c r="G72" s="23" t="s">
        <v>10</v>
      </c>
      <c r="H72" s="16">
        <f t="shared" si="12"/>
        <v>2026</v>
      </c>
      <c r="I72" s="15">
        <f t="shared" si="13"/>
        <v>22</v>
      </c>
      <c r="J72" s="14">
        <f t="shared" ref="J72:K74" si="14">Q72+X72</f>
        <v>20093</v>
      </c>
      <c r="K72" s="14">
        <f t="shared" si="14"/>
        <v>68</v>
      </c>
      <c r="L72" s="21" t="s">
        <v>129</v>
      </c>
      <c r="M72" s="20">
        <v>70</v>
      </c>
      <c r="N72" s="19">
        <v>406</v>
      </c>
      <c r="O72" s="12">
        <v>10</v>
      </c>
      <c r="P72" s="18">
        <v>10</v>
      </c>
      <c r="Q72" s="18">
        <v>5744</v>
      </c>
      <c r="R72" s="17">
        <v>29</v>
      </c>
      <c r="S72" s="21" t="s">
        <v>129</v>
      </c>
      <c r="T72" s="20">
        <v>76</v>
      </c>
      <c r="U72" s="33">
        <v>1620</v>
      </c>
      <c r="V72" s="12">
        <v>12</v>
      </c>
      <c r="W72" s="18">
        <v>10</v>
      </c>
      <c r="X72" s="18">
        <v>14349</v>
      </c>
      <c r="Y72" s="17">
        <v>39</v>
      </c>
    </row>
    <row r="73" spans="1:25" ht="15.75" hidden="1" customHeight="1">
      <c r="A73" s="3">
        <v>4</v>
      </c>
      <c r="B73" s="24"/>
      <c r="C73" s="3" t="s">
        <v>23</v>
      </c>
      <c r="D73" s="3">
        <v>42</v>
      </c>
      <c r="E73" s="13">
        <f>E72</f>
        <v>0</v>
      </c>
      <c r="F73" s="3" t="s">
        <v>81</v>
      </c>
      <c r="G73" s="23" t="s">
        <v>79</v>
      </c>
      <c r="H73" s="16">
        <f t="shared" si="12"/>
        <v>1832</v>
      </c>
      <c r="I73" s="15">
        <f t="shared" si="13"/>
        <v>22</v>
      </c>
      <c r="J73" s="14">
        <f t="shared" si="14"/>
        <v>12514</v>
      </c>
      <c r="K73" s="14">
        <f t="shared" si="14"/>
        <v>74</v>
      </c>
      <c r="L73" s="21" t="s">
        <v>130</v>
      </c>
      <c r="M73" s="20">
        <v>26</v>
      </c>
      <c r="N73" s="19">
        <v>166</v>
      </c>
      <c r="O73" s="22">
        <v>16</v>
      </c>
      <c r="P73" s="18">
        <v>12</v>
      </c>
      <c r="Q73" s="18">
        <v>3199</v>
      </c>
      <c r="R73" s="17">
        <v>40</v>
      </c>
      <c r="S73" s="21" t="s">
        <v>130</v>
      </c>
      <c r="T73" s="20">
        <v>30</v>
      </c>
      <c r="U73" s="19">
        <v>1666</v>
      </c>
      <c r="V73" s="12">
        <v>6</v>
      </c>
      <c r="W73" s="18">
        <v>6</v>
      </c>
      <c r="X73" s="18">
        <v>9315</v>
      </c>
      <c r="Y73" s="17">
        <v>34</v>
      </c>
    </row>
    <row r="74" spans="1:25" ht="15.75" hidden="1" customHeight="1">
      <c r="A74" s="3">
        <v>15</v>
      </c>
      <c r="B74" s="24"/>
      <c r="C74" s="3" t="s">
        <v>23</v>
      </c>
      <c r="D74" s="3">
        <v>43</v>
      </c>
      <c r="E74" s="13">
        <f>E73</f>
        <v>0</v>
      </c>
      <c r="F74" s="3" t="s">
        <v>40</v>
      </c>
      <c r="G74" s="23" t="s">
        <v>4</v>
      </c>
      <c r="H74" s="16">
        <f t="shared" si="12"/>
        <v>1555</v>
      </c>
      <c r="I74" s="15">
        <f t="shared" si="13"/>
        <v>22</v>
      </c>
      <c r="J74" s="14">
        <f t="shared" si="14"/>
        <v>13741</v>
      </c>
      <c r="K74" s="14">
        <f t="shared" si="14"/>
        <v>67</v>
      </c>
      <c r="L74" s="21" t="s">
        <v>129</v>
      </c>
      <c r="M74" s="20">
        <v>72</v>
      </c>
      <c r="N74" s="19">
        <v>285</v>
      </c>
      <c r="O74" s="12">
        <v>11</v>
      </c>
      <c r="P74" s="18">
        <v>11</v>
      </c>
      <c r="Q74" s="11">
        <v>5750</v>
      </c>
      <c r="R74" s="17">
        <v>32</v>
      </c>
      <c r="S74" s="21" t="s">
        <v>128</v>
      </c>
      <c r="T74" s="20">
        <v>12</v>
      </c>
      <c r="U74" s="33">
        <v>1270</v>
      </c>
      <c r="V74" s="12">
        <v>11</v>
      </c>
      <c r="W74" s="18">
        <v>10</v>
      </c>
      <c r="X74" s="18">
        <v>7991</v>
      </c>
      <c r="Y74" s="17">
        <v>35</v>
      </c>
    </row>
    <row r="75" spans="1:25" ht="15.75" hidden="1" customHeight="1">
      <c r="A75" s="3">
        <v>2</v>
      </c>
      <c r="B75" s="24"/>
      <c r="C75" s="3" t="s">
        <v>23</v>
      </c>
      <c r="D75" s="3">
        <v>44</v>
      </c>
      <c r="E75" s="13"/>
      <c r="F75" s="3" t="s">
        <v>53</v>
      </c>
      <c r="G75" s="23" t="s">
        <v>54</v>
      </c>
      <c r="H75" s="16">
        <f t="shared" si="12"/>
        <v>845</v>
      </c>
      <c r="I75" s="15">
        <f t="shared" si="13"/>
        <v>22</v>
      </c>
      <c r="J75" s="14"/>
      <c r="K75" s="14"/>
      <c r="L75" s="21" t="s">
        <v>132</v>
      </c>
      <c r="M75" s="20">
        <v>59</v>
      </c>
      <c r="N75" s="19">
        <v>408</v>
      </c>
      <c r="O75" s="22">
        <v>11</v>
      </c>
      <c r="P75" s="18"/>
      <c r="Q75" s="11"/>
      <c r="R75" s="17"/>
      <c r="S75" s="21" t="s">
        <v>131</v>
      </c>
      <c r="T75" s="20">
        <v>48</v>
      </c>
      <c r="U75" s="19">
        <v>437</v>
      </c>
      <c r="V75" s="12">
        <v>11</v>
      </c>
      <c r="W75" s="18"/>
      <c r="X75" s="18"/>
      <c r="Y75" s="17"/>
    </row>
    <row r="76" spans="1:25" ht="15.75" hidden="1" customHeight="1">
      <c r="A76" s="3">
        <v>43</v>
      </c>
      <c r="B76" s="24"/>
      <c r="C76" s="3" t="s">
        <v>23</v>
      </c>
      <c r="D76" s="3">
        <v>45</v>
      </c>
      <c r="E76" s="13">
        <f>E75</f>
        <v>0</v>
      </c>
      <c r="F76" s="3" t="s">
        <v>85</v>
      </c>
      <c r="G76" s="23" t="s">
        <v>19</v>
      </c>
      <c r="H76" s="16">
        <f t="shared" si="12"/>
        <v>1418</v>
      </c>
      <c r="I76" s="15">
        <f t="shared" si="13"/>
        <v>23</v>
      </c>
      <c r="J76" s="14">
        <f t="shared" ref="J76:K80" si="15">Q76+X76</f>
        <v>8941</v>
      </c>
      <c r="K76" s="14">
        <f t="shared" si="15"/>
        <v>87</v>
      </c>
      <c r="L76" s="25" t="s">
        <v>130</v>
      </c>
      <c r="M76" s="20">
        <v>21</v>
      </c>
      <c r="N76" s="19">
        <v>346</v>
      </c>
      <c r="O76" s="12">
        <v>13</v>
      </c>
      <c r="P76" s="18">
        <v>10</v>
      </c>
      <c r="Q76" s="11">
        <v>2208</v>
      </c>
      <c r="R76" s="17">
        <v>44</v>
      </c>
      <c r="S76" s="21" t="s">
        <v>132</v>
      </c>
      <c r="T76" s="20">
        <v>61</v>
      </c>
      <c r="U76" s="33">
        <v>1072</v>
      </c>
      <c r="V76" s="12">
        <v>10</v>
      </c>
      <c r="W76" s="18">
        <v>9</v>
      </c>
      <c r="X76" s="18">
        <v>6733</v>
      </c>
      <c r="Y76" s="17">
        <v>43</v>
      </c>
    </row>
    <row r="77" spans="1:25" ht="15.75" hidden="1" customHeight="1">
      <c r="A77" s="3">
        <v>41</v>
      </c>
      <c r="B77" s="24"/>
      <c r="C77" s="3" t="s">
        <v>23</v>
      </c>
      <c r="D77" s="3">
        <v>46</v>
      </c>
      <c r="E77" s="13">
        <f>E76</f>
        <v>0</v>
      </c>
      <c r="F77" s="3" t="s">
        <v>48</v>
      </c>
      <c r="G77" s="23" t="s">
        <v>49</v>
      </c>
      <c r="H77" s="16">
        <f t="shared" si="12"/>
        <v>1502</v>
      </c>
      <c r="I77" s="15">
        <f t="shared" si="13"/>
        <v>25</v>
      </c>
      <c r="J77" s="14">
        <f t="shared" si="15"/>
        <v>10766</v>
      </c>
      <c r="K77" s="14">
        <f t="shared" si="15"/>
        <v>86</v>
      </c>
      <c r="L77" s="21" t="s">
        <v>131</v>
      </c>
      <c r="M77" s="20">
        <v>51</v>
      </c>
      <c r="N77" s="19">
        <v>546</v>
      </c>
      <c r="O77" s="22">
        <v>10</v>
      </c>
      <c r="P77" s="18">
        <v>8</v>
      </c>
      <c r="Q77" s="18">
        <v>3460</v>
      </c>
      <c r="R77" s="17">
        <v>39</v>
      </c>
      <c r="S77" s="21" t="s">
        <v>129</v>
      </c>
      <c r="T77" s="20">
        <v>69</v>
      </c>
      <c r="U77" s="19">
        <v>956</v>
      </c>
      <c r="V77" s="12">
        <v>15</v>
      </c>
      <c r="W77" s="18">
        <v>13</v>
      </c>
      <c r="X77" s="18">
        <v>7306</v>
      </c>
      <c r="Y77" s="17">
        <v>47</v>
      </c>
    </row>
    <row r="78" spans="1:25" ht="15.75" hidden="1" customHeight="1">
      <c r="A78" s="3">
        <v>5</v>
      </c>
      <c r="B78" s="24"/>
      <c r="C78" s="3" t="s">
        <v>23</v>
      </c>
      <c r="D78" s="3">
        <v>47</v>
      </c>
      <c r="E78" s="13">
        <f>E77</f>
        <v>0</v>
      </c>
      <c r="F78" s="3" t="s">
        <v>33</v>
      </c>
      <c r="G78" s="23" t="s">
        <v>31</v>
      </c>
      <c r="H78" s="16">
        <f t="shared" si="12"/>
        <v>757</v>
      </c>
      <c r="I78" s="15">
        <f t="shared" si="13"/>
        <v>25</v>
      </c>
      <c r="J78" s="14">
        <f t="shared" si="15"/>
        <v>24401</v>
      </c>
      <c r="K78" s="14">
        <f t="shared" si="15"/>
        <v>54</v>
      </c>
      <c r="L78" s="21" t="s">
        <v>130</v>
      </c>
      <c r="M78" s="20">
        <v>18</v>
      </c>
      <c r="N78" s="19">
        <v>473</v>
      </c>
      <c r="O78" s="12">
        <v>12</v>
      </c>
      <c r="P78" s="53" t="s">
        <v>133</v>
      </c>
      <c r="Q78" s="18">
        <v>7626</v>
      </c>
      <c r="R78" s="17">
        <v>26</v>
      </c>
      <c r="S78" s="21" t="s">
        <v>131</v>
      </c>
      <c r="T78" s="20">
        <v>41</v>
      </c>
      <c r="U78" s="33">
        <v>284</v>
      </c>
      <c r="V78" s="12">
        <v>13</v>
      </c>
      <c r="W78" s="18">
        <v>10</v>
      </c>
      <c r="X78" s="18">
        <v>16775</v>
      </c>
      <c r="Y78" s="17">
        <v>28</v>
      </c>
    </row>
    <row r="79" spans="1:25" ht="15.75" hidden="1" customHeight="1">
      <c r="A79" s="3">
        <v>4</v>
      </c>
      <c r="B79" s="24"/>
      <c r="C79" s="3" t="s">
        <v>23</v>
      </c>
      <c r="D79" s="3">
        <v>48</v>
      </c>
      <c r="E79" s="13">
        <f>E78</f>
        <v>0</v>
      </c>
      <c r="F79" s="3" t="s">
        <v>82</v>
      </c>
      <c r="G79" s="23" t="s">
        <v>79</v>
      </c>
      <c r="H79" s="16">
        <f t="shared" si="12"/>
        <v>886</v>
      </c>
      <c r="I79" s="15">
        <f t="shared" si="13"/>
        <v>26</v>
      </c>
      <c r="J79" s="14">
        <f t="shared" si="15"/>
        <v>12514</v>
      </c>
      <c r="K79" s="14">
        <f t="shared" si="15"/>
        <v>74</v>
      </c>
      <c r="L79" s="21" t="s">
        <v>131</v>
      </c>
      <c r="M79" s="20">
        <v>46</v>
      </c>
      <c r="N79" s="19">
        <v>462</v>
      </c>
      <c r="O79" s="22">
        <v>11</v>
      </c>
      <c r="P79" s="18">
        <v>9</v>
      </c>
      <c r="Q79" s="11">
        <v>3199</v>
      </c>
      <c r="R79" s="17">
        <v>40</v>
      </c>
      <c r="S79" s="21" t="s">
        <v>132</v>
      </c>
      <c r="T79" s="20">
        <v>54</v>
      </c>
      <c r="U79" s="19">
        <v>424</v>
      </c>
      <c r="V79" s="12">
        <v>15</v>
      </c>
      <c r="W79" s="18">
        <v>12</v>
      </c>
      <c r="X79" s="18">
        <v>9315</v>
      </c>
      <c r="Y79" s="17">
        <v>34</v>
      </c>
    </row>
    <row r="80" spans="1:25" ht="15.75" hidden="1" customHeight="1">
      <c r="A80" s="3">
        <v>17</v>
      </c>
      <c r="B80" s="24"/>
      <c r="C80" s="3" t="s">
        <v>23</v>
      </c>
      <c r="D80" s="3">
        <v>49</v>
      </c>
      <c r="E80" s="13">
        <f>E79</f>
        <v>0</v>
      </c>
      <c r="F80" s="3" t="s">
        <v>83</v>
      </c>
      <c r="G80" s="23" t="s">
        <v>17</v>
      </c>
      <c r="H80" s="16">
        <f t="shared" si="12"/>
        <v>846</v>
      </c>
      <c r="I80" s="15">
        <f t="shared" si="13"/>
        <v>27</v>
      </c>
      <c r="J80" s="14">
        <f t="shared" si="15"/>
        <v>8857</v>
      </c>
      <c r="K80" s="14">
        <f t="shared" si="15"/>
        <v>94</v>
      </c>
      <c r="L80" s="21" t="s">
        <v>128</v>
      </c>
      <c r="M80" s="20">
        <v>8</v>
      </c>
      <c r="N80" s="19">
        <v>146</v>
      </c>
      <c r="O80" s="12">
        <v>15</v>
      </c>
      <c r="P80" s="18">
        <v>12</v>
      </c>
      <c r="Q80" s="11">
        <v>863</v>
      </c>
      <c r="R80" s="17">
        <v>60</v>
      </c>
      <c r="S80" s="21" t="s">
        <v>132</v>
      </c>
      <c r="T80" s="20">
        <v>65</v>
      </c>
      <c r="U80" s="33">
        <v>700</v>
      </c>
      <c r="V80" s="12">
        <v>12</v>
      </c>
      <c r="W80" s="18">
        <v>10</v>
      </c>
      <c r="X80" s="18">
        <v>7994</v>
      </c>
      <c r="Y80" s="17">
        <v>34</v>
      </c>
    </row>
    <row r="81" spans="1:25" ht="15.75" hidden="1" customHeight="1">
      <c r="A81" s="3">
        <v>16</v>
      </c>
      <c r="B81" s="24"/>
      <c r="C81" s="3" t="s">
        <v>23</v>
      </c>
      <c r="D81" s="3">
        <v>50</v>
      </c>
      <c r="E81" s="13"/>
      <c r="F81" s="3" t="s">
        <v>63</v>
      </c>
      <c r="G81" s="23" t="s">
        <v>64</v>
      </c>
      <c r="H81" s="16">
        <f t="shared" si="12"/>
        <v>706</v>
      </c>
      <c r="I81" s="15">
        <f t="shared" si="13"/>
        <v>27</v>
      </c>
      <c r="J81" s="14"/>
      <c r="K81" s="14"/>
      <c r="L81" s="21" t="s">
        <v>129</v>
      </c>
      <c r="M81" s="20">
        <v>69</v>
      </c>
      <c r="N81" s="19">
        <v>112</v>
      </c>
      <c r="O81" s="22">
        <v>14</v>
      </c>
      <c r="P81" s="18"/>
      <c r="Q81" s="11"/>
      <c r="R81" s="17"/>
      <c r="S81" s="21" t="s">
        <v>132</v>
      </c>
      <c r="T81" s="20">
        <v>60</v>
      </c>
      <c r="U81" s="19">
        <v>594</v>
      </c>
      <c r="V81" s="12">
        <v>13</v>
      </c>
      <c r="W81" s="18"/>
      <c r="X81" s="18"/>
      <c r="Y81" s="17"/>
    </row>
    <row r="82" spans="1:25" ht="15.75" hidden="1" customHeight="1">
      <c r="A82" s="3">
        <v>51</v>
      </c>
      <c r="B82" s="24"/>
      <c r="C82" s="3" t="s">
        <v>23</v>
      </c>
      <c r="D82" s="3">
        <v>51</v>
      </c>
      <c r="E82" s="13">
        <f>E81</f>
        <v>0</v>
      </c>
      <c r="F82" s="3" t="s">
        <v>76</v>
      </c>
      <c r="G82" s="23" t="s">
        <v>14</v>
      </c>
      <c r="H82" s="16">
        <f t="shared" si="12"/>
        <v>372</v>
      </c>
      <c r="I82" s="15">
        <f t="shared" si="13"/>
        <v>27</v>
      </c>
      <c r="J82" s="14">
        <f>Q82+X82</f>
        <v>15272</v>
      </c>
      <c r="K82" s="14">
        <f>R82+Y82</f>
        <v>64</v>
      </c>
      <c r="L82" s="21" t="s">
        <v>128</v>
      </c>
      <c r="M82" s="20">
        <v>9</v>
      </c>
      <c r="N82" s="19">
        <v>214</v>
      </c>
      <c r="O82" s="12">
        <v>12</v>
      </c>
      <c r="P82" s="18">
        <v>9</v>
      </c>
      <c r="Q82" s="18">
        <v>4941</v>
      </c>
      <c r="R82" s="17">
        <v>32</v>
      </c>
      <c r="S82" s="21" t="s">
        <v>130</v>
      </c>
      <c r="T82" s="20">
        <v>32</v>
      </c>
      <c r="U82" s="33">
        <v>158</v>
      </c>
      <c r="V82" s="12">
        <v>15</v>
      </c>
      <c r="W82" s="18">
        <v>13</v>
      </c>
      <c r="X82" s="18">
        <v>10331</v>
      </c>
      <c r="Y82" s="17">
        <v>32</v>
      </c>
    </row>
    <row r="83" spans="1:25" ht="15.75" hidden="1" customHeight="1">
      <c r="A83" s="3">
        <v>1</v>
      </c>
      <c r="B83" s="24"/>
      <c r="C83" s="3" t="s">
        <v>23</v>
      </c>
      <c r="D83" s="3">
        <v>52</v>
      </c>
      <c r="E83" s="13">
        <f>E82</f>
        <v>0</v>
      </c>
      <c r="F83" s="3" t="s">
        <v>24</v>
      </c>
      <c r="G83" s="23" t="s">
        <v>25</v>
      </c>
      <c r="H83" s="16">
        <f t="shared" si="12"/>
        <v>860</v>
      </c>
      <c r="I83" s="15">
        <f t="shared" si="13"/>
        <v>28</v>
      </c>
      <c r="J83" s="14">
        <f>Q83+X83</f>
        <v>16373</v>
      </c>
      <c r="K83" s="14">
        <f>R83+Y83</f>
        <v>64</v>
      </c>
      <c r="L83" s="21" t="s">
        <v>131</v>
      </c>
      <c r="M83" s="20">
        <v>38</v>
      </c>
      <c r="N83" s="19">
        <v>330</v>
      </c>
      <c r="O83" s="22">
        <v>14</v>
      </c>
      <c r="P83" s="18">
        <v>12</v>
      </c>
      <c r="Q83" s="18">
        <v>7771</v>
      </c>
      <c r="R83" s="17">
        <v>29</v>
      </c>
      <c r="S83" s="21" t="s">
        <v>132</v>
      </c>
      <c r="T83" s="20">
        <v>66</v>
      </c>
      <c r="U83" s="19">
        <v>530</v>
      </c>
      <c r="V83" s="12">
        <v>14</v>
      </c>
      <c r="W83" s="18">
        <v>11</v>
      </c>
      <c r="X83" s="18">
        <v>8602</v>
      </c>
      <c r="Y83" s="17">
        <v>35</v>
      </c>
    </row>
    <row r="84" spans="1:25" ht="15.75" hidden="1" customHeight="1">
      <c r="A84" s="3">
        <v>1</v>
      </c>
      <c r="B84" s="24"/>
      <c r="C84" s="3" t="s">
        <v>23</v>
      </c>
      <c r="D84" s="3">
        <v>53</v>
      </c>
      <c r="E84" s="13"/>
      <c r="F84" s="3" t="s">
        <v>88</v>
      </c>
      <c r="G84" s="23" t="s">
        <v>89</v>
      </c>
      <c r="H84" s="16">
        <f t="shared" si="12"/>
        <v>451</v>
      </c>
      <c r="I84" s="15">
        <f t="shared" si="13"/>
        <v>29</v>
      </c>
      <c r="J84" s="14"/>
      <c r="K84" s="14"/>
      <c r="L84" s="21" t="s">
        <v>131</v>
      </c>
      <c r="M84" s="20">
        <v>40</v>
      </c>
      <c r="N84" s="19">
        <v>62</v>
      </c>
      <c r="O84" s="12">
        <v>17</v>
      </c>
      <c r="P84" s="18"/>
      <c r="Q84" s="11"/>
      <c r="R84" s="17"/>
      <c r="S84" s="21" t="s">
        <v>131</v>
      </c>
      <c r="T84" s="20">
        <v>43</v>
      </c>
      <c r="U84" s="33">
        <v>389</v>
      </c>
      <c r="V84" s="12">
        <v>12</v>
      </c>
      <c r="W84" s="18"/>
      <c r="X84" s="18"/>
      <c r="Y84" s="17"/>
    </row>
    <row r="85" spans="1:25" ht="15.75" hidden="1" customHeight="1">
      <c r="A85" s="3">
        <v>37</v>
      </c>
      <c r="B85" s="24"/>
      <c r="C85" s="3" t="s">
        <v>23</v>
      </c>
      <c r="D85" s="3">
        <v>54</v>
      </c>
      <c r="E85" s="13">
        <f>E84</f>
        <v>0</v>
      </c>
      <c r="F85" s="3" t="s">
        <v>59</v>
      </c>
      <c r="G85" s="23" t="s">
        <v>12</v>
      </c>
      <c r="H85" s="16">
        <f t="shared" si="12"/>
        <v>270</v>
      </c>
      <c r="I85" s="15">
        <f t="shared" si="13"/>
        <v>29</v>
      </c>
      <c r="J85" s="14">
        <f>Q85+X85</f>
        <v>5211</v>
      </c>
      <c r="K85" s="14">
        <f>R85+Y85</f>
        <v>105</v>
      </c>
      <c r="L85" s="21" t="s">
        <v>128</v>
      </c>
      <c r="M85" s="20">
        <v>4</v>
      </c>
      <c r="N85" s="19">
        <v>150</v>
      </c>
      <c r="O85" s="22">
        <v>14</v>
      </c>
      <c r="P85" s="18">
        <v>11</v>
      </c>
      <c r="Q85" s="11">
        <v>1593</v>
      </c>
      <c r="R85" s="17">
        <v>49</v>
      </c>
      <c r="S85" s="21" t="s">
        <v>131</v>
      </c>
      <c r="T85" s="20">
        <v>49</v>
      </c>
      <c r="U85" s="19">
        <v>120</v>
      </c>
      <c r="V85" s="12">
        <v>15</v>
      </c>
      <c r="W85" s="18">
        <v>12</v>
      </c>
      <c r="X85" s="18">
        <v>3618</v>
      </c>
      <c r="Y85" s="17">
        <v>56</v>
      </c>
    </row>
    <row r="86" spans="1:25" ht="15.75" hidden="1" customHeight="1" thickBot="1">
      <c r="A86" s="50">
        <v>53</v>
      </c>
      <c r="B86" s="51"/>
      <c r="C86" s="50" t="s">
        <v>23</v>
      </c>
      <c r="D86" s="3">
        <v>55</v>
      </c>
      <c r="E86" s="56">
        <f>E85</f>
        <v>0</v>
      </c>
      <c r="F86" s="50" t="s">
        <v>58</v>
      </c>
      <c r="G86" s="50" t="s">
        <v>12</v>
      </c>
      <c r="H86" s="5">
        <f t="shared" si="12"/>
        <v>335</v>
      </c>
      <c r="I86" s="4">
        <f t="shared" si="13"/>
        <v>30</v>
      </c>
      <c r="J86" s="2">
        <f>Q86+X86</f>
        <v>5211</v>
      </c>
      <c r="K86" s="2">
        <f>R86+Y86</f>
        <v>105</v>
      </c>
      <c r="L86" s="10" t="s">
        <v>130</v>
      </c>
      <c r="M86" s="9">
        <v>29</v>
      </c>
      <c r="N86" s="8">
        <v>39</v>
      </c>
      <c r="O86" s="12">
        <v>17</v>
      </c>
      <c r="P86" s="7">
        <v>13</v>
      </c>
      <c r="Q86" s="11">
        <v>1593</v>
      </c>
      <c r="R86" s="6">
        <v>49</v>
      </c>
      <c r="S86" s="10" t="s">
        <v>130</v>
      </c>
      <c r="T86" s="9">
        <v>23</v>
      </c>
      <c r="U86" s="8">
        <v>296</v>
      </c>
      <c r="V86" s="12">
        <v>13</v>
      </c>
      <c r="W86" s="7">
        <v>12</v>
      </c>
      <c r="X86" s="7">
        <v>3618</v>
      </c>
      <c r="Y86" s="6">
        <v>56</v>
      </c>
    </row>
    <row r="87" spans="1:25" ht="15.75" customHeight="1"/>
    <row r="88" spans="1:25" ht="15.75" customHeight="1"/>
    <row r="89" spans="1:25" ht="15.75" customHeight="1"/>
  </sheetData>
  <autoFilter ref="C3:V86">
    <filterColumn colId="0">
      <filters>
        <filter val="Veteraanit"/>
      </filters>
    </filterColumn>
  </autoFilter>
  <mergeCells count="9">
    <mergeCell ref="H1:K1"/>
    <mergeCell ref="L1:R1"/>
    <mergeCell ref="S1:Y1"/>
    <mergeCell ref="H2:I2"/>
    <mergeCell ref="J2:K2"/>
    <mergeCell ref="L2:O2"/>
    <mergeCell ref="P2:R2"/>
    <mergeCell ref="S2:V2"/>
    <mergeCell ref="W2:Y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Z89"/>
  <sheetViews>
    <sheetView topLeftCell="C1" zoomScale="55" zoomScaleNormal="55" workbookViewId="0">
      <pane ySplit="3" topLeftCell="A4" activePane="bottomLeft" state="frozen"/>
      <selection pane="bottomLeft" activeCell="V68" sqref="V68"/>
    </sheetView>
  </sheetViews>
  <sheetFormatPr defaultColWidth="14.42578125" defaultRowHeight="15" customHeight="1"/>
  <cols>
    <col min="1" max="1" width="12.85546875" style="1" hidden="1" customWidth="1"/>
    <col min="2" max="2" width="15" style="1" hidden="1" customWidth="1"/>
    <col min="3" max="3" width="10.85546875" style="1" hidden="1" customWidth="1"/>
    <col min="4" max="4" width="14.42578125" style="1" bestFit="1" customWidth="1"/>
    <col min="5" max="5" width="19" style="1" hidden="1" customWidth="1"/>
    <col min="6" max="6" width="21.7109375" style="1" bestFit="1" customWidth="1"/>
    <col min="7" max="7" width="27.42578125" style="1" bestFit="1" customWidth="1"/>
    <col min="8" max="8" width="21.7109375" style="1" bestFit="1" customWidth="1"/>
    <col min="9" max="9" width="19.140625" style="1" bestFit="1" customWidth="1"/>
    <col min="10" max="10" width="19.5703125" style="1" hidden="1" customWidth="1"/>
    <col min="11" max="11" width="16.85546875" style="1" hidden="1" customWidth="1"/>
    <col min="12" max="12" width="14.140625" style="1" bestFit="1" customWidth="1"/>
    <col min="13" max="13" width="13.85546875" style="1" bestFit="1" customWidth="1"/>
    <col min="14" max="14" width="16.5703125" style="1" bestFit="1" customWidth="1"/>
    <col min="15" max="15" width="14.140625" style="1" bestFit="1" customWidth="1"/>
    <col min="16" max="16" width="12.140625" style="1" hidden="1" customWidth="1"/>
    <col min="17" max="17" width="19.5703125" style="1" hidden="1" customWidth="1"/>
    <col min="18" max="18" width="16.85546875" style="1" hidden="1" customWidth="1"/>
    <col min="19" max="19" width="14.140625" style="1" bestFit="1" customWidth="1" collapsed="1"/>
    <col min="20" max="20" width="13.85546875" style="1" bestFit="1" customWidth="1"/>
    <col min="21" max="21" width="16.5703125" style="1" bestFit="1" customWidth="1"/>
    <col min="22" max="22" width="14.140625" style="1" bestFit="1" customWidth="1"/>
    <col min="23" max="23" width="12.140625" style="1" hidden="1" customWidth="1"/>
    <col min="24" max="24" width="19.5703125" style="1" hidden="1" customWidth="1"/>
    <col min="25" max="25" width="16.85546875" style="1" hidden="1" customWidth="1"/>
    <col min="26" max="16384" width="14.42578125" style="1"/>
  </cols>
  <sheetData>
    <row r="1" spans="1:25" ht="25.5" customHeight="1">
      <c r="H1" s="97" t="s">
        <v>117</v>
      </c>
      <c r="I1" s="98"/>
      <c r="J1" s="98"/>
      <c r="K1" s="98"/>
      <c r="L1" s="99" t="s">
        <v>115</v>
      </c>
      <c r="M1" s="100"/>
      <c r="N1" s="100"/>
      <c r="O1" s="100"/>
      <c r="P1" s="100"/>
      <c r="Q1" s="100"/>
      <c r="R1" s="101"/>
      <c r="S1" s="102" t="s">
        <v>116</v>
      </c>
      <c r="T1" s="103"/>
      <c r="U1" s="103"/>
      <c r="V1" s="103"/>
      <c r="W1" s="103"/>
      <c r="X1" s="103"/>
      <c r="Y1" s="104"/>
    </row>
    <row r="2" spans="1:25" ht="25.5" customHeight="1">
      <c r="H2" s="105" t="s">
        <v>122</v>
      </c>
      <c r="I2" s="106"/>
      <c r="J2" s="107" t="s">
        <v>111</v>
      </c>
      <c r="K2" s="108"/>
      <c r="L2" s="109" t="s">
        <v>122</v>
      </c>
      <c r="M2" s="110"/>
      <c r="N2" s="110"/>
      <c r="O2" s="110"/>
      <c r="P2" s="110" t="s">
        <v>111</v>
      </c>
      <c r="Q2" s="110"/>
      <c r="R2" s="111"/>
      <c r="S2" s="112" t="s">
        <v>122</v>
      </c>
      <c r="T2" s="113"/>
      <c r="U2" s="113"/>
      <c r="V2" s="113"/>
      <c r="W2" s="113" t="s">
        <v>111</v>
      </c>
      <c r="X2" s="113"/>
      <c r="Y2" s="114"/>
    </row>
    <row r="3" spans="1:25" s="36" customFormat="1" ht="19.5" thickBot="1">
      <c r="A3" s="49" t="s">
        <v>113</v>
      </c>
      <c r="B3" s="48" t="s">
        <v>112</v>
      </c>
      <c r="C3" s="39" t="s">
        <v>114</v>
      </c>
      <c r="D3" s="39" t="s">
        <v>134</v>
      </c>
      <c r="E3" s="37" t="s">
        <v>127</v>
      </c>
      <c r="F3" s="39" t="s">
        <v>1</v>
      </c>
      <c r="G3" s="47" t="s">
        <v>2</v>
      </c>
      <c r="H3" s="41" t="s">
        <v>123</v>
      </c>
      <c r="I3" s="40" t="s">
        <v>125</v>
      </c>
      <c r="J3" s="38" t="s">
        <v>123</v>
      </c>
      <c r="K3" s="38" t="s">
        <v>125</v>
      </c>
      <c r="L3" s="46" t="s">
        <v>118</v>
      </c>
      <c r="M3" s="45" t="s">
        <v>119</v>
      </c>
      <c r="N3" s="44" t="s">
        <v>121</v>
      </c>
      <c r="O3" s="43" t="s">
        <v>120</v>
      </c>
      <c r="P3" s="38" t="s">
        <v>120</v>
      </c>
      <c r="Q3" s="38" t="s">
        <v>123</v>
      </c>
      <c r="R3" s="42" t="s">
        <v>125</v>
      </c>
      <c r="S3" s="46" t="s">
        <v>118</v>
      </c>
      <c r="T3" s="45" t="s">
        <v>119</v>
      </c>
      <c r="U3" s="44" t="s">
        <v>121</v>
      </c>
      <c r="V3" s="43" t="s">
        <v>120</v>
      </c>
      <c r="W3" s="38" t="s">
        <v>120</v>
      </c>
      <c r="X3" s="38" t="s">
        <v>123</v>
      </c>
      <c r="Y3" s="42" t="s">
        <v>125</v>
      </c>
    </row>
    <row r="4" spans="1:25" ht="15.75" hidden="1" thickTop="1">
      <c r="A4" s="28">
        <v>11</v>
      </c>
      <c r="B4" s="58">
        <v>1</v>
      </c>
      <c r="C4" s="28" t="s">
        <v>7</v>
      </c>
      <c r="D4" s="28">
        <v>1</v>
      </c>
      <c r="E4" s="26">
        <v>5</v>
      </c>
      <c r="F4" s="28" t="s">
        <v>15</v>
      </c>
      <c r="G4" s="60" t="s">
        <v>14</v>
      </c>
      <c r="H4" s="31">
        <f t="shared" ref="H4:H35" si="0">N4+U4</f>
        <v>4904</v>
      </c>
      <c r="I4" s="30">
        <f t="shared" ref="I4:I35" si="1">O4+V4</f>
        <v>7</v>
      </c>
      <c r="J4" s="14">
        <f>Q4+X4</f>
        <v>15272</v>
      </c>
      <c r="K4" s="29">
        <f>R4+Y4</f>
        <v>64</v>
      </c>
      <c r="L4" s="35" t="s">
        <v>131</v>
      </c>
      <c r="M4" s="34">
        <v>36</v>
      </c>
      <c r="N4" s="33">
        <v>2518</v>
      </c>
      <c r="O4" s="22">
        <v>3</v>
      </c>
      <c r="P4" s="11">
        <v>3</v>
      </c>
      <c r="Q4" s="11">
        <v>4941</v>
      </c>
      <c r="R4" s="11">
        <v>32</v>
      </c>
      <c r="S4" s="35" t="s">
        <v>132</v>
      </c>
      <c r="T4" s="34">
        <v>53</v>
      </c>
      <c r="U4" s="33">
        <v>2386</v>
      </c>
      <c r="V4" s="22">
        <v>4</v>
      </c>
      <c r="W4" s="11">
        <v>3</v>
      </c>
      <c r="X4" s="11">
        <v>10331</v>
      </c>
      <c r="Y4" s="32">
        <v>32</v>
      </c>
    </row>
    <row r="5" spans="1:25" ht="15.75" hidden="1" thickTop="1">
      <c r="A5" s="3">
        <v>26</v>
      </c>
      <c r="B5" s="27">
        <v>1</v>
      </c>
      <c r="C5" s="3" t="s">
        <v>7</v>
      </c>
      <c r="D5" s="3">
        <v>2</v>
      </c>
      <c r="E5" s="26"/>
      <c r="F5" s="3" t="s">
        <v>21</v>
      </c>
      <c r="G5" s="23" t="s">
        <v>22</v>
      </c>
      <c r="H5" s="16">
        <f t="shared" si="0"/>
        <v>3866</v>
      </c>
      <c r="I5" s="15">
        <f t="shared" si="1"/>
        <v>10</v>
      </c>
      <c r="J5" s="14"/>
      <c r="K5" s="14"/>
      <c r="L5" s="21" t="s">
        <v>131</v>
      </c>
      <c r="M5" s="20">
        <v>41</v>
      </c>
      <c r="N5" s="19">
        <v>874</v>
      </c>
      <c r="O5" s="12">
        <v>7</v>
      </c>
      <c r="P5" s="18"/>
      <c r="Q5" s="11"/>
      <c r="R5" s="11"/>
      <c r="S5" s="21" t="s">
        <v>132</v>
      </c>
      <c r="T5" s="20">
        <v>58</v>
      </c>
      <c r="U5" s="19">
        <v>2992</v>
      </c>
      <c r="V5" s="12">
        <v>3</v>
      </c>
      <c r="W5" s="18"/>
      <c r="X5" s="18"/>
      <c r="Y5" s="17"/>
    </row>
    <row r="6" spans="1:25" ht="15.75" hidden="1" thickTop="1">
      <c r="A6" s="3">
        <v>12</v>
      </c>
      <c r="B6" s="27">
        <v>1</v>
      </c>
      <c r="C6" s="3" t="s">
        <v>7</v>
      </c>
      <c r="D6" s="28">
        <v>3</v>
      </c>
      <c r="E6" s="26">
        <f>E5</f>
        <v>0</v>
      </c>
      <c r="F6" s="3" t="s">
        <v>13</v>
      </c>
      <c r="G6" s="23" t="s">
        <v>14</v>
      </c>
      <c r="H6" s="16">
        <f t="shared" si="0"/>
        <v>1889</v>
      </c>
      <c r="I6" s="15">
        <f t="shared" si="1"/>
        <v>10</v>
      </c>
      <c r="J6" s="14">
        <f t="shared" ref="J6:K13" si="2">Q6+X6</f>
        <v>15272</v>
      </c>
      <c r="K6" s="14">
        <f t="shared" si="2"/>
        <v>64</v>
      </c>
      <c r="L6" s="21" t="s">
        <v>132</v>
      </c>
      <c r="M6" s="20">
        <v>66</v>
      </c>
      <c r="N6" s="19">
        <v>510</v>
      </c>
      <c r="O6" s="22">
        <v>8</v>
      </c>
      <c r="P6" s="18">
        <v>8</v>
      </c>
      <c r="Q6" s="11">
        <v>4941</v>
      </c>
      <c r="R6" s="11">
        <v>32</v>
      </c>
      <c r="S6" s="21" t="s">
        <v>131</v>
      </c>
      <c r="T6" s="20">
        <v>51</v>
      </c>
      <c r="U6" s="33">
        <v>1379</v>
      </c>
      <c r="V6" s="12">
        <v>2</v>
      </c>
      <c r="W6" s="11">
        <v>2</v>
      </c>
      <c r="X6" s="18">
        <v>10331</v>
      </c>
      <c r="Y6" s="17">
        <v>32</v>
      </c>
    </row>
    <row r="7" spans="1:25" ht="15.75" hidden="1" thickTop="1">
      <c r="A7" s="3">
        <v>13</v>
      </c>
      <c r="B7" s="27">
        <v>1</v>
      </c>
      <c r="C7" s="3" t="s">
        <v>7</v>
      </c>
      <c r="D7" s="3">
        <v>4</v>
      </c>
      <c r="E7" s="26">
        <v>11</v>
      </c>
      <c r="F7" s="3" t="s">
        <v>20</v>
      </c>
      <c r="G7" s="23" t="s">
        <v>19</v>
      </c>
      <c r="H7" s="16">
        <f t="shared" si="0"/>
        <v>2596</v>
      </c>
      <c r="I7" s="15">
        <f t="shared" si="1"/>
        <v>12</v>
      </c>
      <c r="J7" s="14">
        <f t="shared" si="2"/>
        <v>8941</v>
      </c>
      <c r="K7" s="14">
        <f t="shared" si="2"/>
        <v>87</v>
      </c>
      <c r="L7" s="21" t="s">
        <v>128</v>
      </c>
      <c r="M7" s="20">
        <v>11</v>
      </c>
      <c r="N7" s="19">
        <v>278</v>
      </c>
      <c r="O7" s="12">
        <v>9</v>
      </c>
      <c r="P7" s="18">
        <v>6</v>
      </c>
      <c r="Q7" s="18">
        <v>2208</v>
      </c>
      <c r="R7" s="18">
        <v>44</v>
      </c>
      <c r="S7" s="21" t="s">
        <v>130</v>
      </c>
      <c r="T7" s="20">
        <v>33</v>
      </c>
      <c r="U7" s="19">
        <v>2318</v>
      </c>
      <c r="V7" s="12">
        <v>3</v>
      </c>
      <c r="W7" s="18">
        <v>3</v>
      </c>
      <c r="X7" s="18">
        <v>6733</v>
      </c>
      <c r="Y7" s="17">
        <v>43</v>
      </c>
    </row>
    <row r="8" spans="1:25" ht="15.75" hidden="1" thickTop="1">
      <c r="A8" s="3">
        <v>2</v>
      </c>
      <c r="B8" s="27">
        <v>1</v>
      </c>
      <c r="C8" s="3" t="s">
        <v>7</v>
      </c>
      <c r="D8" s="28">
        <v>5</v>
      </c>
      <c r="E8" s="26">
        <v>8</v>
      </c>
      <c r="F8" s="3" t="s">
        <v>9</v>
      </c>
      <c r="G8" s="23" t="s">
        <v>10</v>
      </c>
      <c r="H8" s="16">
        <f t="shared" si="0"/>
        <v>1158</v>
      </c>
      <c r="I8" s="15">
        <f t="shared" si="1"/>
        <v>19</v>
      </c>
      <c r="J8" s="14">
        <f t="shared" si="2"/>
        <v>20093</v>
      </c>
      <c r="K8" s="14">
        <f t="shared" si="2"/>
        <v>68</v>
      </c>
      <c r="L8" s="21" t="s">
        <v>128</v>
      </c>
      <c r="M8" s="20">
        <v>17</v>
      </c>
      <c r="N8" s="19">
        <v>368</v>
      </c>
      <c r="O8" s="22">
        <v>7</v>
      </c>
      <c r="P8" s="18">
        <v>5</v>
      </c>
      <c r="Q8" s="18">
        <v>5744</v>
      </c>
      <c r="R8" s="18">
        <v>29</v>
      </c>
      <c r="S8" s="21" t="s">
        <v>128</v>
      </c>
      <c r="T8" s="20">
        <v>16</v>
      </c>
      <c r="U8" s="33">
        <v>790</v>
      </c>
      <c r="V8" s="12">
        <v>12</v>
      </c>
      <c r="W8" s="11">
        <v>11</v>
      </c>
      <c r="X8" s="18">
        <v>14349</v>
      </c>
      <c r="Y8" s="17">
        <v>39</v>
      </c>
    </row>
    <row r="9" spans="1:25" ht="15.75" hidden="1" thickTop="1">
      <c r="A9" s="3">
        <v>20</v>
      </c>
      <c r="B9" s="24">
        <v>5</v>
      </c>
      <c r="C9" s="3" t="s">
        <v>7</v>
      </c>
      <c r="D9" s="3">
        <v>6</v>
      </c>
      <c r="E9" s="26">
        <f>E8</f>
        <v>8</v>
      </c>
      <c r="F9" s="3" t="s">
        <v>18</v>
      </c>
      <c r="G9" s="23" t="s">
        <v>19</v>
      </c>
      <c r="H9" s="16">
        <f t="shared" si="0"/>
        <v>2596</v>
      </c>
      <c r="I9" s="15">
        <f t="shared" si="1"/>
        <v>20</v>
      </c>
      <c r="J9" s="14">
        <f t="shared" si="2"/>
        <v>8941</v>
      </c>
      <c r="K9" s="14">
        <f t="shared" si="2"/>
        <v>87</v>
      </c>
      <c r="L9" s="21" t="s">
        <v>132</v>
      </c>
      <c r="M9" s="20">
        <v>56</v>
      </c>
      <c r="N9" s="19">
        <v>390</v>
      </c>
      <c r="O9" s="12">
        <v>13</v>
      </c>
      <c r="P9" s="18">
        <v>11</v>
      </c>
      <c r="Q9" s="11">
        <v>2208</v>
      </c>
      <c r="R9" s="11">
        <v>44</v>
      </c>
      <c r="S9" s="21" t="s">
        <v>128</v>
      </c>
      <c r="T9" s="20">
        <v>5</v>
      </c>
      <c r="U9" s="19">
        <v>2206</v>
      </c>
      <c r="V9" s="12">
        <v>7</v>
      </c>
      <c r="W9" s="18">
        <v>6</v>
      </c>
      <c r="X9" s="11">
        <v>6733</v>
      </c>
      <c r="Y9" s="32">
        <v>43</v>
      </c>
    </row>
    <row r="10" spans="1:25" ht="15.75" hidden="1" thickTop="1">
      <c r="A10" s="3">
        <v>25</v>
      </c>
      <c r="B10" s="24">
        <v>5</v>
      </c>
      <c r="C10" s="3" t="s">
        <v>7</v>
      </c>
      <c r="D10" s="28">
        <v>7</v>
      </c>
      <c r="E10" s="26">
        <v>13</v>
      </c>
      <c r="F10" s="3" t="s">
        <v>124</v>
      </c>
      <c r="G10" s="23" t="s">
        <v>12</v>
      </c>
      <c r="H10" s="16">
        <f t="shared" si="0"/>
        <v>1932</v>
      </c>
      <c r="I10" s="15">
        <f t="shared" si="1"/>
        <v>20</v>
      </c>
      <c r="J10" s="14">
        <f t="shared" si="2"/>
        <v>5211</v>
      </c>
      <c r="K10" s="14">
        <f t="shared" si="2"/>
        <v>105</v>
      </c>
      <c r="L10" s="21" t="s">
        <v>132</v>
      </c>
      <c r="M10" s="20">
        <v>54</v>
      </c>
      <c r="N10" s="19">
        <v>526</v>
      </c>
      <c r="O10" s="22">
        <v>7</v>
      </c>
      <c r="P10" s="18">
        <v>7</v>
      </c>
      <c r="Q10" s="11">
        <v>1593</v>
      </c>
      <c r="R10" s="11">
        <v>49</v>
      </c>
      <c r="S10" s="21" t="s">
        <v>129</v>
      </c>
      <c r="T10" s="20">
        <v>79</v>
      </c>
      <c r="U10" s="33">
        <v>1406</v>
      </c>
      <c r="V10" s="12">
        <v>13</v>
      </c>
      <c r="W10" s="11">
        <v>11</v>
      </c>
      <c r="X10" s="18">
        <v>3618</v>
      </c>
      <c r="Y10" s="17">
        <v>56</v>
      </c>
    </row>
    <row r="11" spans="1:25" ht="15.75" hidden="1" thickTop="1">
      <c r="A11" s="3">
        <v>7</v>
      </c>
      <c r="B11" s="24">
        <v>5</v>
      </c>
      <c r="C11" s="3" t="s">
        <v>7</v>
      </c>
      <c r="D11" s="3">
        <v>8</v>
      </c>
      <c r="E11" s="26">
        <f>E10</f>
        <v>13</v>
      </c>
      <c r="F11" s="3" t="s">
        <v>11</v>
      </c>
      <c r="G11" s="23" t="s">
        <v>12</v>
      </c>
      <c r="H11" s="16">
        <f t="shared" si="0"/>
        <v>1496</v>
      </c>
      <c r="I11" s="15">
        <f t="shared" si="1"/>
        <v>21</v>
      </c>
      <c r="J11" s="14">
        <f t="shared" si="2"/>
        <v>5211</v>
      </c>
      <c r="K11" s="14">
        <f t="shared" si="2"/>
        <v>105</v>
      </c>
      <c r="L11" s="21" t="s">
        <v>131</v>
      </c>
      <c r="M11" s="20">
        <v>47</v>
      </c>
      <c r="N11" s="19">
        <v>360</v>
      </c>
      <c r="O11" s="12">
        <v>12</v>
      </c>
      <c r="P11" s="18">
        <v>10</v>
      </c>
      <c r="Q11" s="11">
        <v>1593</v>
      </c>
      <c r="R11" s="11">
        <v>49</v>
      </c>
      <c r="S11" s="21" t="s">
        <v>132</v>
      </c>
      <c r="T11" s="20">
        <v>67</v>
      </c>
      <c r="U11" s="19">
        <v>1136</v>
      </c>
      <c r="V11" s="12">
        <v>9</v>
      </c>
      <c r="W11" s="18">
        <v>8</v>
      </c>
      <c r="X11" s="18">
        <v>3618</v>
      </c>
      <c r="Y11" s="17">
        <v>56</v>
      </c>
    </row>
    <row r="12" spans="1:25" ht="15.75" hidden="1" thickTop="1">
      <c r="A12" s="3">
        <v>49</v>
      </c>
      <c r="B12" s="24">
        <v>5</v>
      </c>
      <c r="C12" s="3" t="s">
        <v>7</v>
      </c>
      <c r="D12" s="28">
        <v>9</v>
      </c>
      <c r="E12" s="26">
        <v>12</v>
      </c>
      <c r="F12" s="3" t="s">
        <v>16</v>
      </c>
      <c r="G12" s="23" t="s">
        <v>17</v>
      </c>
      <c r="H12" s="16">
        <f t="shared" si="0"/>
        <v>2490</v>
      </c>
      <c r="I12" s="15">
        <f t="shared" si="1"/>
        <v>22</v>
      </c>
      <c r="J12" s="14">
        <f t="shared" si="2"/>
        <v>8857</v>
      </c>
      <c r="K12" s="14">
        <f t="shared" si="2"/>
        <v>94</v>
      </c>
      <c r="L12" s="21" t="s">
        <v>132</v>
      </c>
      <c r="M12" s="20">
        <v>64</v>
      </c>
      <c r="N12" s="19">
        <v>106</v>
      </c>
      <c r="O12" s="22">
        <v>16</v>
      </c>
      <c r="P12" s="18">
        <v>13</v>
      </c>
      <c r="Q12" s="18">
        <v>863</v>
      </c>
      <c r="R12" s="18">
        <v>60</v>
      </c>
      <c r="S12" s="21" t="s">
        <v>128</v>
      </c>
      <c r="T12" s="20">
        <v>2</v>
      </c>
      <c r="U12" s="33">
        <v>2384</v>
      </c>
      <c r="V12" s="12">
        <v>6</v>
      </c>
      <c r="W12" s="11">
        <v>5</v>
      </c>
      <c r="X12" s="18">
        <v>7994</v>
      </c>
      <c r="Y12" s="17">
        <v>34</v>
      </c>
    </row>
    <row r="13" spans="1:25" ht="15.75" hidden="1" thickTop="1">
      <c r="A13" s="3">
        <v>9</v>
      </c>
      <c r="B13" s="24">
        <v>5</v>
      </c>
      <c r="C13" s="3" t="s">
        <v>7</v>
      </c>
      <c r="D13" s="3">
        <v>10</v>
      </c>
      <c r="E13" s="26">
        <f>E12</f>
        <v>12</v>
      </c>
      <c r="F13" s="3" t="s">
        <v>8</v>
      </c>
      <c r="G13" s="23" t="s">
        <v>12</v>
      </c>
      <c r="H13" s="16">
        <f t="shared" si="0"/>
        <v>1178</v>
      </c>
      <c r="I13" s="15">
        <f t="shared" si="1"/>
        <v>22</v>
      </c>
      <c r="J13" s="14">
        <f t="shared" si="2"/>
        <v>5211</v>
      </c>
      <c r="K13" s="14">
        <f t="shared" si="2"/>
        <v>105</v>
      </c>
      <c r="L13" s="21" t="s">
        <v>129</v>
      </c>
      <c r="M13" s="20">
        <v>81</v>
      </c>
      <c r="N13" s="19">
        <v>518</v>
      </c>
      <c r="O13" s="12">
        <v>8</v>
      </c>
      <c r="P13" s="18">
        <v>8</v>
      </c>
      <c r="Q13" s="18">
        <v>1593</v>
      </c>
      <c r="R13" s="18">
        <v>49</v>
      </c>
      <c r="S13" s="21" t="s">
        <v>128</v>
      </c>
      <c r="T13" s="20">
        <v>6</v>
      </c>
      <c r="U13" s="19">
        <v>660</v>
      </c>
      <c r="V13" s="12">
        <v>14</v>
      </c>
      <c r="W13" s="18">
        <v>13</v>
      </c>
      <c r="X13" s="18">
        <v>3618</v>
      </c>
      <c r="Y13" s="17">
        <v>56</v>
      </c>
    </row>
    <row r="14" spans="1:25" ht="15.75" hidden="1" thickTop="1">
      <c r="A14" s="3">
        <v>22</v>
      </c>
      <c r="B14" s="24">
        <v>6</v>
      </c>
      <c r="C14" s="3" t="s">
        <v>0</v>
      </c>
      <c r="D14" s="28">
        <v>1</v>
      </c>
      <c r="E14" s="26"/>
      <c r="F14" s="3" t="s">
        <v>5</v>
      </c>
      <c r="G14" s="23" t="s">
        <v>6</v>
      </c>
      <c r="H14" s="16">
        <f t="shared" si="0"/>
        <v>305</v>
      </c>
      <c r="I14" s="15">
        <f t="shared" si="1"/>
        <v>28</v>
      </c>
      <c r="J14" s="14"/>
      <c r="K14" s="14"/>
      <c r="L14" s="21" t="s">
        <v>129</v>
      </c>
      <c r="M14" s="20">
        <v>80</v>
      </c>
      <c r="N14" s="19">
        <v>219</v>
      </c>
      <c r="O14" s="22">
        <v>12</v>
      </c>
      <c r="P14" s="18"/>
      <c r="Q14" s="11"/>
      <c r="R14" s="11"/>
      <c r="S14" s="21" t="s">
        <v>130</v>
      </c>
      <c r="T14" s="20">
        <v>31</v>
      </c>
      <c r="U14" s="33">
        <v>86</v>
      </c>
      <c r="V14" s="12">
        <v>16</v>
      </c>
      <c r="W14" s="11"/>
      <c r="X14" s="11"/>
      <c r="Y14" s="32"/>
    </row>
    <row r="15" spans="1:25" ht="15.75" hidden="1" thickTop="1">
      <c r="A15" s="3">
        <v>13</v>
      </c>
      <c r="B15" s="24">
        <v>6</v>
      </c>
      <c r="C15" s="3" t="s">
        <v>90</v>
      </c>
      <c r="D15" s="3">
        <v>1</v>
      </c>
      <c r="E15" s="26">
        <f>E14</f>
        <v>0</v>
      </c>
      <c r="F15" s="3" t="s">
        <v>92</v>
      </c>
      <c r="G15" s="23" t="s">
        <v>10</v>
      </c>
      <c r="H15" s="16">
        <f t="shared" si="0"/>
        <v>12806</v>
      </c>
      <c r="I15" s="15">
        <f t="shared" si="1"/>
        <v>3</v>
      </c>
      <c r="J15" s="14">
        <f t="shared" ref="J15:K21" si="3">Q15+X15</f>
        <v>20093</v>
      </c>
      <c r="K15" s="14">
        <f t="shared" si="3"/>
        <v>68</v>
      </c>
      <c r="L15" s="21" t="s">
        <v>131</v>
      </c>
      <c r="M15" s="20">
        <v>35</v>
      </c>
      <c r="N15" s="19">
        <v>2794</v>
      </c>
      <c r="O15" s="12">
        <v>2</v>
      </c>
      <c r="P15" s="18">
        <v>2</v>
      </c>
      <c r="Q15" s="11">
        <v>5744</v>
      </c>
      <c r="R15" s="11">
        <v>29</v>
      </c>
      <c r="S15" s="21" t="s">
        <v>130</v>
      </c>
      <c r="T15" s="20">
        <v>22</v>
      </c>
      <c r="U15" s="19">
        <v>10012</v>
      </c>
      <c r="V15" s="12">
        <v>1</v>
      </c>
      <c r="W15" s="18">
        <v>1</v>
      </c>
      <c r="X15" s="18">
        <v>14349</v>
      </c>
      <c r="Y15" s="17">
        <v>39</v>
      </c>
    </row>
    <row r="16" spans="1:25" ht="15.75" hidden="1" customHeight="1">
      <c r="A16" s="3">
        <v>24</v>
      </c>
      <c r="B16" s="24">
        <v>6</v>
      </c>
      <c r="C16" s="3" t="s">
        <v>90</v>
      </c>
      <c r="D16" s="3">
        <v>2</v>
      </c>
      <c r="E16" s="26">
        <v>9</v>
      </c>
      <c r="F16" s="3" t="s">
        <v>100</v>
      </c>
      <c r="G16" s="23" t="s">
        <v>79</v>
      </c>
      <c r="H16" s="16">
        <f t="shared" si="0"/>
        <v>2474</v>
      </c>
      <c r="I16" s="15">
        <f t="shared" si="1"/>
        <v>12</v>
      </c>
      <c r="J16" s="14">
        <f t="shared" si="3"/>
        <v>12514</v>
      </c>
      <c r="K16" s="14">
        <f t="shared" si="3"/>
        <v>74</v>
      </c>
      <c r="L16" s="21" t="s">
        <v>128</v>
      </c>
      <c r="M16" s="20">
        <v>13</v>
      </c>
      <c r="N16" s="19">
        <v>810</v>
      </c>
      <c r="O16" s="22">
        <v>2</v>
      </c>
      <c r="P16" s="18">
        <v>2</v>
      </c>
      <c r="Q16" s="11">
        <v>3199</v>
      </c>
      <c r="R16" s="11">
        <v>40</v>
      </c>
      <c r="S16" s="21" t="s">
        <v>129</v>
      </c>
      <c r="T16" s="20">
        <v>75</v>
      </c>
      <c r="U16" s="33">
        <v>1664</v>
      </c>
      <c r="V16" s="12">
        <v>10</v>
      </c>
      <c r="W16" s="11">
        <v>9</v>
      </c>
      <c r="X16" s="18">
        <v>9315</v>
      </c>
      <c r="Y16" s="17">
        <v>34</v>
      </c>
    </row>
    <row r="17" spans="1:25" ht="15.75" hidden="1" customHeight="1">
      <c r="A17" s="3">
        <v>28</v>
      </c>
      <c r="B17" s="24">
        <v>6</v>
      </c>
      <c r="C17" s="3" t="s">
        <v>90</v>
      </c>
      <c r="D17" s="3">
        <v>3</v>
      </c>
      <c r="E17" s="26">
        <f>E16</f>
        <v>9</v>
      </c>
      <c r="F17" s="3" t="s">
        <v>93</v>
      </c>
      <c r="G17" s="23" t="s">
        <v>10</v>
      </c>
      <c r="H17" s="16">
        <f t="shared" si="0"/>
        <v>1935</v>
      </c>
      <c r="I17" s="15">
        <f t="shared" si="1"/>
        <v>17</v>
      </c>
      <c r="J17" s="14">
        <f t="shared" si="3"/>
        <v>20093</v>
      </c>
      <c r="K17" s="14">
        <f t="shared" si="3"/>
        <v>68</v>
      </c>
      <c r="L17" s="21" t="s">
        <v>130</v>
      </c>
      <c r="M17" s="20">
        <v>33</v>
      </c>
      <c r="N17" s="19">
        <v>1730</v>
      </c>
      <c r="O17" s="12">
        <v>3</v>
      </c>
      <c r="P17" s="18">
        <v>3</v>
      </c>
      <c r="Q17" s="18">
        <v>5744</v>
      </c>
      <c r="R17" s="18">
        <v>29</v>
      </c>
      <c r="S17" s="21" t="s">
        <v>131</v>
      </c>
      <c r="T17" s="20">
        <v>42</v>
      </c>
      <c r="U17" s="19">
        <v>205</v>
      </c>
      <c r="V17" s="12">
        <v>14</v>
      </c>
      <c r="W17" s="11">
        <v>11</v>
      </c>
      <c r="X17" s="18">
        <v>14349</v>
      </c>
      <c r="Y17" s="17">
        <v>39</v>
      </c>
    </row>
    <row r="18" spans="1:25" ht="15.75" hidden="1" customHeight="1">
      <c r="A18" s="3">
        <v>19</v>
      </c>
      <c r="B18" s="24">
        <v>6</v>
      </c>
      <c r="C18" s="3" t="s">
        <v>90</v>
      </c>
      <c r="D18" s="3">
        <v>4</v>
      </c>
      <c r="E18" s="26">
        <v>6</v>
      </c>
      <c r="F18" s="3" t="s">
        <v>98</v>
      </c>
      <c r="G18" s="23" t="s">
        <v>72</v>
      </c>
      <c r="H18" s="16">
        <f t="shared" si="0"/>
        <v>1200</v>
      </c>
      <c r="I18" s="15">
        <f t="shared" si="1"/>
        <v>17</v>
      </c>
      <c r="J18" s="14">
        <f t="shared" si="3"/>
        <v>16096</v>
      </c>
      <c r="K18" s="14">
        <f t="shared" si="3"/>
        <v>66</v>
      </c>
      <c r="L18" s="21" t="s">
        <v>131</v>
      </c>
      <c r="M18" s="20">
        <v>45</v>
      </c>
      <c r="N18" s="19">
        <v>700</v>
      </c>
      <c r="O18" s="22">
        <v>8</v>
      </c>
      <c r="P18" s="18">
        <v>6</v>
      </c>
      <c r="Q18" s="18">
        <v>7143</v>
      </c>
      <c r="R18" s="18">
        <v>33</v>
      </c>
      <c r="S18" s="21" t="s">
        <v>131</v>
      </c>
      <c r="T18" s="20">
        <v>47</v>
      </c>
      <c r="U18" s="33">
        <v>500</v>
      </c>
      <c r="V18" s="12">
        <v>9</v>
      </c>
      <c r="W18" s="18">
        <v>9</v>
      </c>
      <c r="X18" s="18">
        <v>8953</v>
      </c>
      <c r="Y18" s="17">
        <v>33</v>
      </c>
    </row>
    <row r="19" spans="1:25" ht="15.75" hidden="1" customHeight="1">
      <c r="A19" s="3">
        <v>8</v>
      </c>
      <c r="B19" s="24">
        <v>4</v>
      </c>
      <c r="C19" s="3" t="s">
        <v>90</v>
      </c>
      <c r="D19" s="3">
        <v>5</v>
      </c>
      <c r="E19" s="26">
        <f>E18</f>
        <v>6</v>
      </c>
      <c r="F19" s="3" t="s">
        <v>101</v>
      </c>
      <c r="G19" s="23" t="s">
        <v>17</v>
      </c>
      <c r="H19" s="16">
        <f t="shared" si="0"/>
        <v>1237</v>
      </c>
      <c r="I19" s="15">
        <f t="shared" si="1"/>
        <v>19</v>
      </c>
      <c r="J19" s="14">
        <f t="shared" si="3"/>
        <v>8857</v>
      </c>
      <c r="K19" s="14">
        <f t="shared" si="3"/>
        <v>94</v>
      </c>
      <c r="L19" s="21" t="s">
        <v>131</v>
      </c>
      <c r="M19" s="20">
        <v>49</v>
      </c>
      <c r="N19" s="19">
        <v>134</v>
      </c>
      <c r="O19" s="12">
        <v>15</v>
      </c>
      <c r="P19" s="18">
        <v>13</v>
      </c>
      <c r="Q19" s="11">
        <v>863</v>
      </c>
      <c r="R19" s="11">
        <v>60</v>
      </c>
      <c r="S19" s="21" t="s">
        <v>131</v>
      </c>
      <c r="T19" s="20">
        <v>44</v>
      </c>
      <c r="U19" s="19">
        <v>1103</v>
      </c>
      <c r="V19" s="12">
        <v>4</v>
      </c>
      <c r="W19" s="11">
        <v>4</v>
      </c>
      <c r="X19" s="11">
        <v>7994</v>
      </c>
      <c r="Y19" s="32">
        <v>34</v>
      </c>
    </row>
    <row r="20" spans="1:25" ht="15.75" hidden="1" customHeight="1">
      <c r="A20" s="3">
        <v>21</v>
      </c>
      <c r="B20" s="24">
        <v>4</v>
      </c>
      <c r="C20" s="3" t="s">
        <v>90</v>
      </c>
      <c r="D20" s="3">
        <v>6</v>
      </c>
      <c r="E20" s="26">
        <f>E19</f>
        <v>6</v>
      </c>
      <c r="F20" s="3" t="s">
        <v>99</v>
      </c>
      <c r="G20" s="23" t="s">
        <v>72</v>
      </c>
      <c r="H20" s="16">
        <f t="shared" si="0"/>
        <v>2987</v>
      </c>
      <c r="I20" s="15">
        <f t="shared" si="1"/>
        <v>20</v>
      </c>
      <c r="J20" s="14">
        <f t="shared" si="3"/>
        <v>16096</v>
      </c>
      <c r="K20" s="14">
        <f t="shared" si="3"/>
        <v>66</v>
      </c>
      <c r="L20" s="21" t="s">
        <v>132</v>
      </c>
      <c r="M20" s="20">
        <v>52</v>
      </c>
      <c r="N20" s="19">
        <v>310</v>
      </c>
      <c r="O20" s="22">
        <v>14</v>
      </c>
      <c r="P20" s="18">
        <v>12</v>
      </c>
      <c r="Q20" s="11">
        <v>7143</v>
      </c>
      <c r="R20" s="11">
        <v>33</v>
      </c>
      <c r="S20" s="21" t="s">
        <v>129</v>
      </c>
      <c r="T20" s="20">
        <v>74</v>
      </c>
      <c r="U20" s="33">
        <v>2677</v>
      </c>
      <c r="V20" s="12">
        <v>6</v>
      </c>
      <c r="W20" s="18">
        <v>6</v>
      </c>
      <c r="X20" s="18">
        <v>8953</v>
      </c>
      <c r="Y20" s="17">
        <v>33</v>
      </c>
    </row>
    <row r="21" spans="1:25" ht="15.75" hidden="1" customHeight="1">
      <c r="A21" s="3">
        <v>15</v>
      </c>
      <c r="B21" s="24">
        <v>4</v>
      </c>
      <c r="C21" s="3" t="s">
        <v>90</v>
      </c>
      <c r="D21" s="3">
        <v>7</v>
      </c>
      <c r="E21" s="26">
        <f>E20</f>
        <v>6</v>
      </c>
      <c r="F21" s="3" t="s">
        <v>103</v>
      </c>
      <c r="G21" s="23" t="s">
        <v>19</v>
      </c>
      <c r="H21" s="16">
        <f t="shared" si="0"/>
        <v>1967</v>
      </c>
      <c r="I21" s="15">
        <f t="shared" si="1"/>
        <v>20</v>
      </c>
      <c r="J21" s="14">
        <f t="shared" si="3"/>
        <v>8941</v>
      </c>
      <c r="K21" s="14">
        <f t="shared" si="3"/>
        <v>87</v>
      </c>
      <c r="L21" s="21" t="s">
        <v>129</v>
      </c>
      <c r="M21" s="20">
        <v>73</v>
      </c>
      <c r="N21" s="19">
        <v>860</v>
      </c>
      <c r="O21" s="22">
        <v>6</v>
      </c>
      <c r="P21" s="18">
        <v>6</v>
      </c>
      <c r="Q21" s="11">
        <v>2208</v>
      </c>
      <c r="R21" s="11">
        <v>44</v>
      </c>
      <c r="S21" s="21" t="s">
        <v>129</v>
      </c>
      <c r="T21" s="20">
        <v>82</v>
      </c>
      <c r="U21" s="19">
        <v>1107</v>
      </c>
      <c r="V21" s="12">
        <v>14</v>
      </c>
      <c r="W21" s="11">
        <v>12</v>
      </c>
      <c r="X21" s="18">
        <v>6733</v>
      </c>
      <c r="Y21" s="17">
        <v>43</v>
      </c>
    </row>
    <row r="22" spans="1:25" ht="15.75" hidden="1" customHeight="1">
      <c r="A22" s="3">
        <v>2</v>
      </c>
      <c r="B22" s="24">
        <v>4</v>
      </c>
      <c r="C22" s="3" t="s">
        <v>90</v>
      </c>
      <c r="D22" s="3">
        <v>8</v>
      </c>
      <c r="E22" s="26"/>
      <c r="F22" s="3" t="s">
        <v>105</v>
      </c>
      <c r="G22" s="23" t="s">
        <v>106</v>
      </c>
      <c r="H22" s="16">
        <f t="shared" si="0"/>
        <v>1242</v>
      </c>
      <c r="I22" s="15">
        <f t="shared" si="1"/>
        <v>20</v>
      </c>
      <c r="J22" s="14"/>
      <c r="K22" s="14"/>
      <c r="L22" s="21" t="s">
        <v>132</v>
      </c>
      <c r="M22" s="20">
        <v>62</v>
      </c>
      <c r="N22" s="19">
        <v>506</v>
      </c>
      <c r="O22" s="12">
        <v>9</v>
      </c>
      <c r="P22" s="18"/>
      <c r="Q22" s="18"/>
      <c r="R22" s="18"/>
      <c r="S22" s="21" t="s">
        <v>132</v>
      </c>
      <c r="T22" s="20">
        <v>62</v>
      </c>
      <c r="U22" s="33">
        <v>736</v>
      </c>
      <c r="V22" s="12">
        <v>11</v>
      </c>
      <c r="W22" s="18"/>
      <c r="X22" s="18"/>
      <c r="Y22" s="17"/>
    </row>
    <row r="23" spans="1:25" ht="15.75" hidden="1" customHeight="1">
      <c r="A23" s="3">
        <v>10</v>
      </c>
      <c r="B23" s="24">
        <v>4</v>
      </c>
      <c r="C23" s="3" t="s">
        <v>90</v>
      </c>
      <c r="D23" s="3">
        <v>9</v>
      </c>
      <c r="E23" s="26">
        <f>E22</f>
        <v>0</v>
      </c>
      <c r="F23" s="3" t="s">
        <v>102</v>
      </c>
      <c r="G23" s="23" t="s">
        <v>17</v>
      </c>
      <c r="H23" s="16">
        <f t="shared" si="0"/>
        <v>1599</v>
      </c>
      <c r="I23" s="15">
        <f t="shared" si="1"/>
        <v>21</v>
      </c>
      <c r="J23" s="14">
        <f>Q23+X23</f>
        <v>8857</v>
      </c>
      <c r="K23" s="14">
        <f>R23+Y23</f>
        <v>94</v>
      </c>
      <c r="L23" s="21" t="s">
        <v>130</v>
      </c>
      <c r="M23" s="20">
        <v>28</v>
      </c>
      <c r="N23" s="19">
        <v>477</v>
      </c>
      <c r="O23" s="22">
        <v>11</v>
      </c>
      <c r="P23" s="18">
        <v>9</v>
      </c>
      <c r="Q23" s="18">
        <v>863</v>
      </c>
      <c r="R23" s="18">
        <v>60</v>
      </c>
      <c r="S23" s="21" t="s">
        <v>130</v>
      </c>
      <c r="T23" s="20">
        <v>27</v>
      </c>
      <c r="U23" s="19">
        <v>1122</v>
      </c>
      <c r="V23" s="12">
        <v>10</v>
      </c>
      <c r="W23" s="11">
        <v>10</v>
      </c>
      <c r="X23" s="18">
        <v>7994</v>
      </c>
      <c r="Y23" s="17">
        <v>34</v>
      </c>
    </row>
    <row r="24" spans="1:25" ht="15.75" hidden="1" customHeight="1">
      <c r="A24" s="3">
        <v>46</v>
      </c>
      <c r="B24" s="24">
        <v>7</v>
      </c>
      <c r="C24" s="3" t="s">
        <v>90</v>
      </c>
      <c r="D24" s="3">
        <v>10</v>
      </c>
      <c r="E24" s="26"/>
      <c r="F24" s="3" t="s">
        <v>94</v>
      </c>
      <c r="G24" s="23" t="s">
        <v>95</v>
      </c>
      <c r="H24" s="16">
        <f t="shared" si="0"/>
        <v>1043</v>
      </c>
      <c r="I24" s="15">
        <f t="shared" si="1"/>
        <v>21</v>
      </c>
      <c r="J24" s="14"/>
      <c r="K24" s="14"/>
      <c r="L24" s="21" t="s">
        <v>128</v>
      </c>
      <c r="M24" s="20">
        <v>10</v>
      </c>
      <c r="N24" s="19">
        <v>438</v>
      </c>
      <c r="O24" s="12">
        <v>5</v>
      </c>
      <c r="P24" s="18"/>
      <c r="Q24" s="11"/>
      <c r="R24" s="11"/>
      <c r="S24" s="21" t="s">
        <v>129</v>
      </c>
      <c r="T24" s="20">
        <v>68</v>
      </c>
      <c r="U24" s="33">
        <v>605</v>
      </c>
      <c r="V24" s="12">
        <v>16</v>
      </c>
      <c r="W24" s="18"/>
      <c r="X24" s="11"/>
      <c r="Y24" s="32"/>
    </row>
    <row r="25" spans="1:25" ht="15.75" hidden="1" customHeight="1">
      <c r="A25" s="3">
        <v>29</v>
      </c>
      <c r="B25" s="24">
        <v>7</v>
      </c>
      <c r="C25" s="3" t="s">
        <v>90</v>
      </c>
      <c r="D25" s="3">
        <v>11</v>
      </c>
      <c r="E25" s="26">
        <v>10</v>
      </c>
      <c r="F25" s="3" t="s">
        <v>91</v>
      </c>
      <c r="G25" s="23" t="s">
        <v>49</v>
      </c>
      <c r="H25" s="16">
        <f t="shared" si="0"/>
        <v>886</v>
      </c>
      <c r="I25" s="15">
        <f t="shared" si="1"/>
        <v>23</v>
      </c>
      <c r="J25" s="14">
        <f>Q25+X25</f>
        <v>10766</v>
      </c>
      <c r="K25" s="14">
        <f>R25+Y25</f>
        <v>86</v>
      </c>
      <c r="L25" s="21" t="s">
        <v>128</v>
      </c>
      <c r="M25" s="20">
        <v>5</v>
      </c>
      <c r="N25" s="19">
        <v>126</v>
      </c>
      <c r="O25" s="22">
        <v>16</v>
      </c>
      <c r="P25" s="18">
        <v>13</v>
      </c>
      <c r="Q25" s="11">
        <v>3460</v>
      </c>
      <c r="R25" s="11">
        <v>39</v>
      </c>
      <c r="S25" s="21" t="s">
        <v>131</v>
      </c>
      <c r="T25" s="20">
        <v>46</v>
      </c>
      <c r="U25" s="19">
        <v>760</v>
      </c>
      <c r="V25" s="12">
        <v>7</v>
      </c>
      <c r="W25" s="11">
        <v>7</v>
      </c>
      <c r="X25" s="18">
        <v>7306</v>
      </c>
      <c r="Y25" s="17">
        <v>47</v>
      </c>
    </row>
    <row r="26" spans="1:25" ht="15.75" hidden="1" customHeight="1">
      <c r="A26" s="3">
        <v>3</v>
      </c>
      <c r="B26" s="24">
        <v>7</v>
      </c>
      <c r="C26" s="3" t="s">
        <v>90</v>
      </c>
      <c r="D26" s="3">
        <v>12</v>
      </c>
      <c r="E26" s="26"/>
      <c r="F26" s="3" t="s">
        <v>107</v>
      </c>
      <c r="G26" s="23" t="s">
        <v>106</v>
      </c>
      <c r="H26" s="16">
        <f t="shared" si="0"/>
        <v>783</v>
      </c>
      <c r="I26" s="15">
        <f t="shared" si="1"/>
        <v>24</v>
      </c>
      <c r="J26" s="14"/>
      <c r="K26" s="14"/>
      <c r="L26" s="21" t="s">
        <v>130</v>
      </c>
      <c r="M26" s="20">
        <v>25</v>
      </c>
      <c r="N26" s="19">
        <v>311</v>
      </c>
      <c r="O26" s="12">
        <v>14</v>
      </c>
      <c r="P26" s="18"/>
      <c r="Q26" s="11"/>
      <c r="R26" s="11"/>
      <c r="S26" s="21" t="s">
        <v>131</v>
      </c>
      <c r="T26" s="20">
        <v>38</v>
      </c>
      <c r="U26" s="33">
        <v>472</v>
      </c>
      <c r="V26" s="12">
        <v>10</v>
      </c>
      <c r="W26" s="18"/>
      <c r="X26" s="18"/>
      <c r="Y26" s="17"/>
    </row>
    <row r="27" spans="1:25" ht="15.75" hidden="1" customHeight="1">
      <c r="A27" s="3">
        <v>23</v>
      </c>
      <c r="B27" s="24">
        <v>7</v>
      </c>
      <c r="C27" s="3" t="s">
        <v>90</v>
      </c>
      <c r="D27" s="3">
        <v>13</v>
      </c>
      <c r="E27" s="26"/>
      <c r="F27" s="3" t="s">
        <v>97</v>
      </c>
      <c r="G27" s="23" t="s">
        <v>61</v>
      </c>
      <c r="H27" s="16">
        <f t="shared" si="0"/>
        <v>522</v>
      </c>
      <c r="I27" s="15">
        <f t="shared" si="1"/>
        <v>29</v>
      </c>
      <c r="J27" s="14"/>
      <c r="K27" s="14"/>
      <c r="L27" s="21" t="s">
        <v>132</v>
      </c>
      <c r="M27" s="20">
        <v>53</v>
      </c>
      <c r="N27" s="19">
        <v>294</v>
      </c>
      <c r="O27" s="22">
        <v>15</v>
      </c>
      <c r="P27" s="18"/>
      <c r="Q27" s="18"/>
      <c r="R27" s="18"/>
      <c r="S27" s="21" t="s">
        <v>130</v>
      </c>
      <c r="T27" s="20">
        <v>28</v>
      </c>
      <c r="U27" s="19">
        <v>228</v>
      </c>
      <c r="V27" s="12">
        <v>14</v>
      </c>
      <c r="W27" s="11"/>
      <c r="X27" s="18"/>
      <c r="Y27" s="17"/>
    </row>
    <row r="28" spans="1:25" ht="15.75" hidden="1" customHeight="1">
      <c r="A28" s="3">
        <v>1</v>
      </c>
      <c r="B28" s="24">
        <v>7</v>
      </c>
      <c r="C28" s="3" t="s">
        <v>90</v>
      </c>
      <c r="D28" s="3">
        <v>14</v>
      </c>
      <c r="E28" s="26">
        <f>E27</f>
        <v>0</v>
      </c>
      <c r="F28" s="3" t="s">
        <v>104</v>
      </c>
      <c r="G28" s="23" t="s">
        <v>19</v>
      </c>
      <c r="H28" s="16">
        <f t="shared" si="0"/>
        <v>364</v>
      </c>
      <c r="I28" s="15">
        <f t="shared" si="1"/>
        <v>29</v>
      </c>
      <c r="J28" s="14">
        <f>Q28+X28</f>
        <v>8941</v>
      </c>
      <c r="K28" s="14">
        <f>R28+Y28</f>
        <v>87</v>
      </c>
      <c r="L28" s="21" t="s">
        <v>131</v>
      </c>
      <c r="M28" s="20">
        <v>44</v>
      </c>
      <c r="N28" s="19">
        <v>334</v>
      </c>
      <c r="O28" s="12">
        <v>13</v>
      </c>
      <c r="P28" s="18">
        <v>11</v>
      </c>
      <c r="Q28" s="18">
        <v>2208</v>
      </c>
      <c r="R28" s="18">
        <v>44</v>
      </c>
      <c r="S28" s="21" t="s">
        <v>131</v>
      </c>
      <c r="T28" s="20">
        <v>37</v>
      </c>
      <c r="U28" s="33">
        <v>30</v>
      </c>
      <c r="V28" s="12">
        <v>16</v>
      </c>
      <c r="W28" s="18">
        <v>13</v>
      </c>
      <c r="X28" s="18">
        <v>6733</v>
      </c>
      <c r="Y28" s="17">
        <v>43</v>
      </c>
    </row>
    <row r="29" spans="1:25" ht="15.75" hidden="1" customHeight="1">
      <c r="A29" s="3">
        <v>11</v>
      </c>
      <c r="B29" s="24">
        <v>8</v>
      </c>
      <c r="C29" s="3" t="s">
        <v>90</v>
      </c>
      <c r="D29" s="3">
        <v>15</v>
      </c>
      <c r="E29" s="26"/>
      <c r="F29" s="3" t="s">
        <v>108</v>
      </c>
      <c r="G29" s="23" t="s">
        <v>109</v>
      </c>
      <c r="H29" s="16">
        <f t="shared" si="0"/>
        <v>205</v>
      </c>
      <c r="I29" s="15">
        <f t="shared" si="1"/>
        <v>31</v>
      </c>
      <c r="J29" s="14"/>
      <c r="K29" s="14"/>
      <c r="L29" s="21" t="s">
        <v>129</v>
      </c>
      <c r="M29" s="20">
        <v>68</v>
      </c>
      <c r="N29" s="19">
        <v>7</v>
      </c>
      <c r="O29" s="22">
        <v>15</v>
      </c>
      <c r="P29" s="18"/>
      <c r="Q29" s="11"/>
      <c r="R29" s="11"/>
      <c r="S29" s="21" t="s">
        <v>128</v>
      </c>
      <c r="T29" s="20">
        <v>4</v>
      </c>
      <c r="U29" s="19">
        <v>198</v>
      </c>
      <c r="V29" s="12">
        <v>16</v>
      </c>
      <c r="W29" s="11"/>
      <c r="X29" s="11"/>
      <c r="Y29" s="32"/>
    </row>
    <row r="30" spans="1:25" ht="15.75" hidden="1" customHeight="1">
      <c r="A30" s="3">
        <v>5</v>
      </c>
      <c r="B30" s="24">
        <v>8</v>
      </c>
      <c r="C30" s="52" t="s">
        <v>90</v>
      </c>
      <c r="D30" s="3">
        <v>16</v>
      </c>
      <c r="E30" s="61"/>
      <c r="F30" s="57" t="s">
        <v>96</v>
      </c>
      <c r="G30" s="54" t="s">
        <v>61</v>
      </c>
      <c r="H30" s="16">
        <f t="shared" si="0"/>
        <v>88</v>
      </c>
      <c r="I30" s="15">
        <f t="shared" si="1"/>
        <v>32.5</v>
      </c>
      <c r="J30" s="14"/>
      <c r="K30" s="14"/>
      <c r="L30" s="21" t="s">
        <v>131</v>
      </c>
      <c r="M30" s="20">
        <v>48</v>
      </c>
      <c r="N30" s="19">
        <v>88</v>
      </c>
      <c r="O30" s="12">
        <v>16</v>
      </c>
      <c r="P30" s="18"/>
      <c r="Q30" s="11"/>
      <c r="R30" s="11"/>
      <c r="S30" s="55" t="s">
        <v>133</v>
      </c>
      <c r="T30" s="53" t="s">
        <v>133</v>
      </c>
      <c r="U30" s="33">
        <v>0</v>
      </c>
      <c r="V30" s="53">
        <v>16.5</v>
      </c>
      <c r="W30" s="11"/>
      <c r="X30" s="18"/>
      <c r="Y30" s="17"/>
    </row>
    <row r="31" spans="1:25" ht="15.75" hidden="1" customHeight="1">
      <c r="A31" s="3">
        <v>36</v>
      </c>
      <c r="B31" s="24">
        <v>8</v>
      </c>
      <c r="C31" s="3" t="s">
        <v>90</v>
      </c>
      <c r="D31" s="3">
        <v>17</v>
      </c>
      <c r="E31" s="26"/>
      <c r="F31" s="3" t="s">
        <v>110</v>
      </c>
      <c r="G31" s="23" t="s">
        <v>109</v>
      </c>
      <c r="H31" s="16">
        <f t="shared" si="0"/>
        <v>54</v>
      </c>
      <c r="I31" s="15">
        <f t="shared" si="1"/>
        <v>34</v>
      </c>
      <c r="J31" s="14"/>
      <c r="K31" s="14"/>
      <c r="L31" s="21" t="s">
        <v>128</v>
      </c>
      <c r="M31" s="20">
        <v>16</v>
      </c>
      <c r="N31" s="19">
        <v>54</v>
      </c>
      <c r="O31" s="22">
        <v>17</v>
      </c>
      <c r="P31" s="18"/>
      <c r="Q31" s="11"/>
      <c r="R31" s="11"/>
      <c r="S31" s="21" t="s">
        <v>128</v>
      </c>
      <c r="T31" s="20">
        <v>15</v>
      </c>
      <c r="U31" s="19">
        <v>0</v>
      </c>
      <c r="V31" s="12">
        <v>17</v>
      </c>
      <c r="W31" s="18"/>
      <c r="X31" s="18"/>
      <c r="Y31" s="17"/>
    </row>
    <row r="32" spans="1:25" ht="15.75" customHeight="1" thickTop="1">
      <c r="A32" s="3">
        <v>42</v>
      </c>
      <c r="B32" s="24">
        <v>8</v>
      </c>
      <c r="C32" s="3" t="s">
        <v>23</v>
      </c>
      <c r="D32" s="3">
        <v>1</v>
      </c>
      <c r="E32" s="26">
        <v>3</v>
      </c>
      <c r="F32" s="3" t="s">
        <v>37</v>
      </c>
      <c r="G32" s="23" t="s">
        <v>31</v>
      </c>
      <c r="H32" s="16">
        <f t="shared" si="0"/>
        <v>8640</v>
      </c>
      <c r="I32" s="15">
        <f t="shared" si="1"/>
        <v>2</v>
      </c>
      <c r="J32" s="14">
        <f t="shared" ref="J32:J50" si="4">Q32+X32</f>
        <v>24401</v>
      </c>
      <c r="K32" s="14">
        <f t="shared" ref="K32:K50" si="5">R32+Y32</f>
        <v>54</v>
      </c>
      <c r="L32" s="21" t="s">
        <v>131</v>
      </c>
      <c r="M32" s="20">
        <v>43</v>
      </c>
      <c r="N32" s="19">
        <v>3790</v>
      </c>
      <c r="O32" s="12">
        <v>1</v>
      </c>
      <c r="P32" s="18">
        <v>1</v>
      </c>
      <c r="Q32" s="18">
        <v>7626</v>
      </c>
      <c r="R32" s="18">
        <v>26</v>
      </c>
      <c r="S32" s="21" t="s">
        <v>128</v>
      </c>
      <c r="T32" s="20">
        <v>10</v>
      </c>
      <c r="U32" s="33">
        <v>4850</v>
      </c>
      <c r="V32" s="12">
        <v>1</v>
      </c>
      <c r="W32" s="11">
        <v>1</v>
      </c>
      <c r="X32" s="18">
        <v>16775</v>
      </c>
      <c r="Y32" s="17">
        <v>28</v>
      </c>
    </row>
    <row r="33" spans="1:25" ht="15.75" customHeight="1">
      <c r="A33" s="3">
        <v>17</v>
      </c>
      <c r="B33" s="24">
        <v>8</v>
      </c>
      <c r="C33" s="3" t="s">
        <v>23</v>
      </c>
      <c r="D33" s="3">
        <v>2</v>
      </c>
      <c r="E33" s="26">
        <v>1</v>
      </c>
      <c r="F33" s="3" t="s">
        <v>65</v>
      </c>
      <c r="G33" s="23" t="s">
        <v>66</v>
      </c>
      <c r="H33" s="16">
        <f t="shared" si="0"/>
        <v>17808</v>
      </c>
      <c r="I33" s="15">
        <f t="shared" si="1"/>
        <v>4</v>
      </c>
      <c r="J33" s="14">
        <f t="shared" si="4"/>
        <v>39845</v>
      </c>
      <c r="K33" s="14">
        <f t="shared" si="5"/>
        <v>32</v>
      </c>
      <c r="L33" s="21" t="s">
        <v>132</v>
      </c>
      <c r="M33" s="20">
        <v>60</v>
      </c>
      <c r="N33" s="19">
        <v>2080</v>
      </c>
      <c r="O33" s="22">
        <v>3</v>
      </c>
      <c r="P33" s="18">
        <v>3</v>
      </c>
      <c r="Q33" s="18">
        <v>6490</v>
      </c>
      <c r="R33" s="18">
        <v>21</v>
      </c>
      <c r="S33" s="21" t="s">
        <v>132</v>
      </c>
      <c r="T33" s="20">
        <v>57</v>
      </c>
      <c r="U33" s="19">
        <v>15728</v>
      </c>
      <c r="V33" s="12">
        <v>1</v>
      </c>
      <c r="W33" s="18">
        <v>1</v>
      </c>
      <c r="X33" s="18">
        <v>33355</v>
      </c>
      <c r="Y33" s="17">
        <v>11</v>
      </c>
    </row>
    <row r="34" spans="1:25" ht="15.75" customHeight="1">
      <c r="A34" s="3">
        <v>35</v>
      </c>
      <c r="B34" s="24">
        <v>9</v>
      </c>
      <c r="C34" s="3" t="s">
        <v>23</v>
      </c>
      <c r="D34" s="3">
        <v>3</v>
      </c>
      <c r="E34" s="26">
        <v>2</v>
      </c>
      <c r="F34" s="3" t="s">
        <v>47</v>
      </c>
      <c r="G34" s="23" t="s">
        <v>43</v>
      </c>
      <c r="H34" s="16">
        <f t="shared" si="0"/>
        <v>7726</v>
      </c>
      <c r="I34" s="15">
        <f t="shared" si="1"/>
        <v>5</v>
      </c>
      <c r="J34" s="14">
        <f t="shared" si="4"/>
        <v>22803</v>
      </c>
      <c r="K34" s="14">
        <f t="shared" si="5"/>
        <v>49</v>
      </c>
      <c r="L34" s="21" t="s">
        <v>129</v>
      </c>
      <c r="M34" s="20">
        <v>82</v>
      </c>
      <c r="N34" s="19">
        <v>2930</v>
      </c>
      <c r="O34" s="12">
        <v>2</v>
      </c>
      <c r="P34" s="18">
        <v>2</v>
      </c>
      <c r="Q34" s="11">
        <v>7780</v>
      </c>
      <c r="R34" s="11">
        <v>21</v>
      </c>
      <c r="S34" s="21" t="s">
        <v>129</v>
      </c>
      <c r="T34" s="20">
        <v>73</v>
      </c>
      <c r="U34" s="33">
        <v>4796</v>
      </c>
      <c r="V34" s="12">
        <v>3</v>
      </c>
      <c r="W34" s="11">
        <v>3</v>
      </c>
      <c r="X34" s="11">
        <v>15023</v>
      </c>
      <c r="Y34" s="32">
        <v>28</v>
      </c>
    </row>
    <row r="35" spans="1:25" ht="15.75" customHeight="1">
      <c r="A35" s="3">
        <v>34</v>
      </c>
      <c r="B35" s="24">
        <v>9</v>
      </c>
      <c r="C35" s="3" t="s">
        <v>23</v>
      </c>
      <c r="D35" s="3">
        <v>4</v>
      </c>
      <c r="E35" s="26">
        <f>E34</f>
        <v>2</v>
      </c>
      <c r="F35" s="3" t="s">
        <v>68</v>
      </c>
      <c r="G35" s="23" t="s">
        <v>66</v>
      </c>
      <c r="H35" s="16">
        <f t="shared" si="0"/>
        <v>10957</v>
      </c>
      <c r="I35" s="15">
        <f t="shared" si="1"/>
        <v>6</v>
      </c>
      <c r="J35" s="14">
        <f t="shared" si="4"/>
        <v>39845</v>
      </c>
      <c r="K35" s="14">
        <f t="shared" si="5"/>
        <v>32</v>
      </c>
      <c r="L35" s="21" t="s">
        <v>131</v>
      </c>
      <c r="M35" s="20">
        <v>50</v>
      </c>
      <c r="N35" s="19">
        <v>916</v>
      </c>
      <c r="O35" s="22">
        <v>5</v>
      </c>
      <c r="P35" s="18">
        <v>5</v>
      </c>
      <c r="Q35" s="11">
        <v>6490</v>
      </c>
      <c r="R35" s="11">
        <v>21</v>
      </c>
      <c r="S35" s="21" t="s">
        <v>129</v>
      </c>
      <c r="T35" s="20">
        <v>80</v>
      </c>
      <c r="U35" s="19">
        <v>10041</v>
      </c>
      <c r="V35" s="12">
        <v>1</v>
      </c>
      <c r="W35" s="18">
        <v>1</v>
      </c>
      <c r="X35" s="18">
        <v>33355</v>
      </c>
      <c r="Y35" s="17">
        <v>11</v>
      </c>
    </row>
    <row r="36" spans="1:25" ht="15.75" customHeight="1">
      <c r="A36" s="3">
        <v>6</v>
      </c>
      <c r="B36" s="24">
        <v>9</v>
      </c>
      <c r="C36" s="3" t="s">
        <v>23</v>
      </c>
      <c r="D36" s="3">
        <v>5</v>
      </c>
      <c r="E36" s="26">
        <f>E35</f>
        <v>2</v>
      </c>
      <c r="F36" s="3" t="s">
        <v>36</v>
      </c>
      <c r="G36" s="23" t="s">
        <v>31</v>
      </c>
      <c r="H36" s="16">
        <f t="shared" ref="H36:H67" si="6">N36+U36</f>
        <v>9362</v>
      </c>
      <c r="I36" s="15">
        <f t="shared" ref="I36:I67" si="7">O36+V36</f>
        <v>6</v>
      </c>
      <c r="J36" s="14">
        <f t="shared" si="4"/>
        <v>24401</v>
      </c>
      <c r="K36" s="14">
        <f t="shared" si="5"/>
        <v>54</v>
      </c>
      <c r="L36" s="21" t="s">
        <v>132</v>
      </c>
      <c r="M36" s="20">
        <v>58</v>
      </c>
      <c r="N36" s="19">
        <v>1660</v>
      </c>
      <c r="O36" s="12">
        <v>4</v>
      </c>
      <c r="P36" s="18">
        <v>4</v>
      </c>
      <c r="Q36" s="11">
        <v>7626</v>
      </c>
      <c r="R36" s="11">
        <v>26</v>
      </c>
      <c r="S36" s="21" t="s">
        <v>132</v>
      </c>
      <c r="T36" s="20">
        <v>64</v>
      </c>
      <c r="U36" s="33">
        <v>7702</v>
      </c>
      <c r="V36" s="12">
        <v>2</v>
      </c>
      <c r="W36" s="11">
        <v>2</v>
      </c>
      <c r="X36" s="18">
        <v>16775</v>
      </c>
      <c r="Y36" s="17">
        <v>28</v>
      </c>
    </row>
    <row r="37" spans="1:25" ht="15.75" customHeight="1">
      <c r="A37" s="3">
        <v>2</v>
      </c>
      <c r="B37" s="24">
        <v>9</v>
      </c>
      <c r="C37" s="3" t="s">
        <v>23</v>
      </c>
      <c r="D37" s="3">
        <v>6</v>
      </c>
      <c r="E37" s="26">
        <v>4</v>
      </c>
      <c r="F37" s="3" t="s">
        <v>26</v>
      </c>
      <c r="G37" s="23" t="s">
        <v>25</v>
      </c>
      <c r="H37" s="16">
        <f t="shared" si="6"/>
        <v>3680</v>
      </c>
      <c r="I37" s="15">
        <f t="shared" si="7"/>
        <v>6</v>
      </c>
      <c r="J37" s="14">
        <f t="shared" si="4"/>
        <v>16373</v>
      </c>
      <c r="K37" s="14">
        <f t="shared" si="5"/>
        <v>64</v>
      </c>
      <c r="L37" s="21" t="s">
        <v>130</v>
      </c>
      <c r="M37" s="20">
        <v>27</v>
      </c>
      <c r="N37" s="19">
        <v>1870</v>
      </c>
      <c r="O37" s="22">
        <v>1</v>
      </c>
      <c r="P37" s="18">
        <v>1</v>
      </c>
      <c r="Q37" s="18">
        <v>7771</v>
      </c>
      <c r="R37" s="18">
        <v>29</v>
      </c>
      <c r="S37" s="21" t="s">
        <v>130</v>
      </c>
      <c r="T37" s="20">
        <v>19</v>
      </c>
      <c r="U37" s="19">
        <v>1810</v>
      </c>
      <c r="V37" s="12">
        <v>5</v>
      </c>
      <c r="W37" s="18">
        <v>5</v>
      </c>
      <c r="X37" s="18">
        <v>8602</v>
      </c>
      <c r="Y37" s="17">
        <v>35</v>
      </c>
    </row>
    <row r="38" spans="1:25" ht="15.75" customHeight="1">
      <c r="A38" s="3">
        <v>6</v>
      </c>
      <c r="B38" s="24">
        <v>9</v>
      </c>
      <c r="C38" s="3" t="s">
        <v>23</v>
      </c>
      <c r="D38" s="3">
        <v>7</v>
      </c>
      <c r="E38" s="26">
        <f>E37</f>
        <v>4</v>
      </c>
      <c r="F38" s="3" t="s">
        <v>42</v>
      </c>
      <c r="G38" s="23" t="s">
        <v>43</v>
      </c>
      <c r="H38" s="16">
        <f t="shared" si="6"/>
        <v>6479</v>
      </c>
      <c r="I38" s="15">
        <f t="shared" si="7"/>
        <v>7</v>
      </c>
      <c r="J38" s="14">
        <f t="shared" si="4"/>
        <v>22803</v>
      </c>
      <c r="K38" s="14">
        <f t="shared" si="5"/>
        <v>49</v>
      </c>
      <c r="L38" s="21" t="s">
        <v>132</v>
      </c>
      <c r="M38" s="20">
        <v>55</v>
      </c>
      <c r="N38" s="19">
        <v>1060</v>
      </c>
      <c r="O38" s="22">
        <v>6</v>
      </c>
      <c r="P38" s="18">
        <v>6</v>
      </c>
      <c r="Q38" s="18">
        <v>7780</v>
      </c>
      <c r="R38" s="18">
        <v>21</v>
      </c>
      <c r="S38" s="21" t="s">
        <v>131</v>
      </c>
      <c r="T38" s="20">
        <v>39</v>
      </c>
      <c r="U38" s="33">
        <v>5419</v>
      </c>
      <c r="V38" s="12">
        <v>1</v>
      </c>
      <c r="W38" s="11">
        <v>1</v>
      </c>
      <c r="X38" s="18">
        <v>15023</v>
      </c>
      <c r="Y38" s="17">
        <v>28</v>
      </c>
    </row>
    <row r="39" spans="1:25" ht="15.75" customHeight="1">
      <c r="A39" s="3">
        <v>48</v>
      </c>
      <c r="B39" s="24">
        <v>12</v>
      </c>
      <c r="C39" s="3" t="s">
        <v>23</v>
      </c>
      <c r="D39" s="3">
        <v>8</v>
      </c>
      <c r="E39" s="26">
        <f>E38</f>
        <v>4</v>
      </c>
      <c r="F39" s="3" t="s">
        <v>73</v>
      </c>
      <c r="G39" s="23" t="s">
        <v>72</v>
      </c>
      <c r="H39" s="16">
        <f t="shared" si="6"/>
        <v>3044</v>
      </c>
      <c r="I39" s="15">
        <f t="shared" si="7"/>
        <v>7</v>
      </c>
      <c r="J39" s="14">
        <f t="shared" si="4"/>
        <v>16096</v>
      </c>
      <c r="K39" s="14">
        <f t="shared" si="5"/>
        <v>66</v>
      </c>
      <c r="L39" s="21" t="s">
        <v>128</v>
      </c>
      <c r="M39" s="20">
        <v>2</v>
      </c>
      <c r="N39" s="19">
        <v>784</v>
      </c>
      <c r="O39" s="12">
        <v>3</v>
      </c>
      <c r="P39" s="18">
        <v>3</v>
      </c>
      <c r="Q39" s="11">
        <v>7143</v>
      </c>
      <c r="R39" s="11">
        <v>33</v>
      </c>
      <c r="S39" s="21" t="s">
        <v>130</v>
      </c>
      <c r="T39" s="20">
        <v>20</v>
      </c>
      <c r="U39" s="19">
        <v>2260</v>
      </c>
      <c r="V39" s="12">
        <v>4</v>
      </c>
      <c r="W39" s="18">
        <v>4</v>
      </c>
      <c r="X39" s="11">
        <v>8953</v>
      </c>
      <c r="Y39" s="32">
        <v>33</v>
      </c>
    </row>
    <row r="40" spans="1:25" ht="15.75" customHeight="1">
      <c r="A40" s="3">
        <v>4</v>
      </c>
      <c r="B40" s="24">
        <v>12</v>
      </c>
      <c r="C40" s="3" t="s">
        <v>23</v>
      </c>
      <c r="D40" s="3">
        <v>9</v>
      </c>
      <c r="E40" s="26">
        <f>E39</f>
        <v>4</v>
      </c>
      <c r="F40" s="3" t="s">
        <v>70</v>
      </c>
      <c r="G40" s="23" t="s">
        <v>66</v>
      </c>
      <c r="H40" s="16">
        <f t="shared" si="6"/>
        <v>5799</v>
      </c>
      <c r="I40" s="15">
        <f t="shared" si="7"/>
        <v>8</v>
      </c>
      <c r="J40" s="14">
        <f t="shared" si="4"/>
        <v>39845</v>
      </c>
      <c r="K40" s="14">
        <f t="shared" si="5"/>
        <v>32</v>
      </c>
      <c r="L40" s="21" t="s">
        <v>129</v>
      </c>
      <c r="M40" s="20">
        <v>79</v>
      </c>
      <c r="N40" s="19">
        <v>2233</v>
      </c>
      <c r="O40" s="22">
        <v>3</v>
      </c>
      <c r="P40" s="18">
        <v>3</v>
      </c>
      <c r="Q40" s="11">
        <v>6490</v>
      </c>
      <c r="R40" s="11">
        <v>21</v>
      </c>
      <c r="S40" s="21" t="s">
        <v>128</v>
      </c>
      <c r="T40" s="20">
        <v>11</v>
      </c>
      <c r="U40" s="33">
        <v>3566</v>
      </c>
      <c r="V40" s="12">
        <v>5</v>
      </c>
      <c r="W40" s="11">
        <v>4</v>
      </c>
      <c r="X40" s="18">
        <v>33355</v>
      </c>
      <c r="Y40" s="17">
        <v>11</v>
      </c>
    </row>
    <row r="41" spans="1:25" ht="15.75" customHeight="1">
      <c r="A41" s="3">
        <v>5</v>
      </c>
      <c r="B41" s="24">
        <v>12</v>
      </c>
      <c r="C41" s="3" t="s">
        <v>23</v>
      </c>
      <c r="D41" s="3">
        <v>10</v>
      </c>
      <c r="E41" s="26">
        <f>E40</f>
        <v>4</v>
      </c>
      <c r="F41" s="3" t="s">
        <v>69</v>
      </c>
      <c r="G41" s="23" t="s">
        <v>66</v>
      </c>
      <c r="H41" s="16">
        <f t="shared" si="6"/>
        <v>3603</v>
      </c>
      <c r="I41" s="15">
        <f t="shared" si="7"/>
        <v>8</v>
      </c>
      <c r="J41" s="14">
        <f t="shared" si="4"/>
        <v>39845</v>
      </c>
      <c r="K41" s="14">
        <f t="shared" si="5"/>
        <v>32</v>
      </c>
      <c r="L41" s="21" t="s">
        <v>130</v>
      </c>
      <c r="M41" s="20">
        <v>30</v>
      </c>
      <c r="N41" s="19">
        <v>831</v>
      </c>
      <c r="O41" s="12">
        <v>6</v>
      </c>
      <c r="P41" s="18">
        <v>6</v>
      </c>
      <c r="Q41" s="11">
        <v>6490</v>
      </c>
      <c r="R41" s="11">
        <v>21</v>
      </c>
      <c r="S41" s="21" t="s">
        <v>130</v>
      </c>
      <c r="T41" s="20">
        <v>18</v>
      </c>
      <c r="U41" s="19">
        <v>2772</v>
      </c>
      <c r="V41" s="12">
        <v>2</v>
      </c>
      <c r="W41" s="18">
        <v>2</v>
      </c>
      <c r="X41" s="18">
        <v>33355</v>
      </c>
      <c r="Y41" s="17">
        <v>11</v>
      </c>
    </row>
    <row r="42" spans="1:25" ht="15.75" customHeight="1">
      <c r="A42" s="3">
        <v>10</v>
      </c>
      <c r="B42" s="24">
        <v>12</v>
      </c>
      <c r="C42" s="3" t="s">
        <v>23</v>
      </c>
      <c r="D42" s="3">
        <v>11</v>
      </c>
      <c r="E42" s="26">
        <v>7</v>
      </c>
      <c r="F42" s="3" t="s">
        <v>38</v>
      </c>
      <c r="G42" s="23" t="s">
        <v>4</v>
      </c>
      <c r="H42" s="16">
        <f t="shared" si="6"/>
        <v>2725</v>
      </c>
      <c r="I42" s="15">
        <f t="shared" si="7"/>
        <v>8</v>
      </c>
      <c r="J42" s="14">
        <f t="shared" si="4"/>
        <v>13741</v>
      </c>
      <c r="K42" s="14">
        <f t="shared" si="5"/>
        <v>67</v>
      </c>
      <c r="L42" s="21" t="s">
        <v>130</v>
      </c>
      <c r="M42" s="20">
        <v>34</v>
      </c>
      <c r="N42" s="19">
        <v>1829</v>
      </c>
      <c r="O42" s="22">
        <v>2</v>
      </c>
      <c r="P42" s="18">
        <v>2</v>
      </c>
      <c r="Q42" s="18">
        <v>5750</v>
      </c>
      <c r="R42" s="18">
        <v>32</v>
      </c>
      <c r="S42" s="21" t="s">
        <v>131</v>
      </c>
      <c r="T42" s="20">
        <v>40</v>
      </c>
      <c r="U42" s="33">
        <v>896</v>
      </c>
      <c r="V42" s="12">
        <v>6</v>
      </c>
      <c r="W42" s="11">
        <v>6</v>
      </c>
      <c r="X42" s="18">
        <v>7991</v>
      </c>
      <c r="Y42" s="17">
        <v>35</v>
      </c>
    </row>
    <row r="43" spans="1:25" ht="15.75" customHeight="1">
      <c r="A43" s="3">
        <v>9</v>
      </c>
      <c r="B43" s="24">
        <v>12</v>
      </c>
      <c r="C43" s="3" t="s">
        <v>23</v>
      </c>
      <c r="D43" s="3">
        <v>12</v>
      </c>
      <c r="E43" s="26">
        <f t="shared" ref="E43:E50" si="8">E42</f>
        <v>7</v>
      </c>
      <c r="F43" s="3" t="s">
        <v>75</v>
      </c>
      <c r="G43" s="23" t="s">
        <v>14</v>
      </c>
      <c r="H43" s="16">
        <f t="shared" si="6"/>
        <v>6546</v>
      </c>
      <c r="I43" s="15">
        <f t="shared" si="7"/>
        <v>9</v>
      </c>
      <c r="J43" s="14">
        <f t="shared" si="4"/>
        <v>15272</v>
      </c>
      <c r="K43" s="14">
        <f t="shared" si="5"/>
        <v>64</v>
      </c>
      <c r="L43" s="21" t="s">
        <v>130</v>
      </c>
      <c r="M43" s="20">
        <v>19</v>
      </c>
      <c r="N43" s="19">
        <v>826</v>
      </c>
      <c r="O43" s="12">
        <v>7</v>
      </c>
      <c r="P43" s="18">
        <v>7</v>
      </c>
      <c r="Q43" s="18">
        <v>4941</v>
      </c>
      <c r="R43" s="18">
        <v>32</v>
      </c>
      <c r="S43" s="21" t="s">
        <v>129</v>
      </c>
      <c r="T43" s="20">
        <v>72</v>
      </c>
      <c r="U43" s="19">
        <v>5720</v>
      </c>
      <c r="V43" s="12">
        <v>2</v>
      </c>
      <c r="W43" s="11">
        <v>2</v>
      </c>
      <c r="X43" s="18">
        <v>10331</v>
      </c>
      <c r="Y43" s="17">
        <v>32</v>
      </c>
    </row>
    <row r="44" spans="1:25" ht="15.75" customHeight="1">
      <c r="A44" s="3">
        <v>3</v>
      </c>
      <c r="B44" s="24">
        <v>2</v>
      </c>
      <c r="C44" s="3" t="s">
        <v>23</v>
      </c>
      <c r="D44" s="3">
        <v>13</v>
      </c>
      <c r="E44" s="26">
        <f t="shared" si="8"/>
        <v>7</v>
      </c>
      <c r="F44" s="3" t="s">
        <v>28</v>
      </c>
      <c r="G44" s="23" t="s">
        <v>25</v>
      </c>
      <c r="H44" s="16">
        <f t="shared" si="6"/>
        <v>5152</v>
      </c>
      <c r="I44" s="15">
        <f t="shared" si="7"/>
        <v>9</v>
      </c>
      <c r="J44" s="14">
        <f t="shared" si="4"/>
        <v>16373</v>
      </c>
      <c r="K44" s="14">
        <f t="shared" si="5"/>
        <v>64</v>
      </c>
      <c r="L44" s="21" t="s">
        <v>132</v>
      </c>
      <c r="M44" s="20">
        <v>61</v>
      </c>
      <c r="N44" s="19">
        <v>4494</v>
      </c>
      <c r="O44" s="22">
        <v>1</v>
      </c>
      <c r="P44" s="18">
        <v>1</v>
      </c>
      <c r="Q44" s="11">
        <v>7771</v>
      </c>
      <c r="R44" s="11">
        <v>29</v>
      </c>
      <c r="S44" s="21" t="s">
        <v>131</v>
      </c>
      <c r="T44" s="20">
        <v>50</v>
      </c>
      <c r="U44" s="33">
        <v>658</v>
      </c>
      <c r="V44" s="12">
        <v>8</v>
      </c>
      <c r="W44" s="18">
        <v>8</v>
      </c>
      <c r="X44" s="11">
        <v>8602</v>
      </c>
      <c r="Y44" s="32">
        <v>35</v>
      </c>
    </row>
    <row r="45" spans="1:25" ht="15.75" customHeight="1">
      <c r="A45" s="3">
        <v>8</v>
      </c>
      <c r="B45" s="24">
        <v>2</v>
      </c>
      <c r="C45" s="3" t="s">
        <v>23</v>
      </c>
      <c r="D45" s="3">
        <v>14</v>
      </c>
      <c r="E45" s="26">
        <f t="shared" si="8"/>
        <v>7</v>
      </c>
      <c r="F45" s="3" t="s">
        <v>67</v>
      </c>
      <c r="G45" s="23" t="s">
        <v>66</v>
      </c>
      <c r="H45" s="16">
        <f t="shared" si="6"/>
        <v>1678</v>
      </c>
      <c r="I45" s="15">
        <f t="shared" si="7"/>
        <v>9</v>
      </c>
      <c r="J45" s="14">
        <f t="shared" si="4"/>
        <v>39845</v>
      </c>
      <c r="K45" s="14">
        <f t="shared" si="5"/>
        <v>32</v>
      </c>
      <c r="L45" s="21" t="s">
        <v>128</v>
      </c>
      <c r="M45" s="20">
        <v>14</v>
      </c>
      <c r="N45" s="19">
        <v>430</v>
      </c>
      <c r="O45" s="12">
        <v>6</v>
      </c>
      <c r="P45" s="18">
        <v>4</v>
      </c>
      <c r="Q45" s="11">
        <v>6490</v>
      </c>
      <c r="R45" s="11">
        <v>21</v>
      </c>
      <c r="S45" s="21" t="s">
        <v>131</v>
      </c>
      <c r="T45" s="20">
        <v>45</v>
      </c>
      <c r="U45" s="19">
        <v>1248</v>
      </c>
      <c r="V45" s="12">
        <v>3</v>
      </c>
      <c r="W45" s="11">
        <v>3</v>
      </c>
      <c r="X45" s="18">
        <v>33355</v>
      </c>
      <c r="Y45" s="17">
        <v>11</v>
      </c>
    </row>
    <row r="46" spans="1:25" ht="15.75" customHeight="1">
      <c r="A46" s="3">
        <v>54</v>
      </c>
      <c r="B46" s="24">
        <v>2</v>
      </c>
      <c r="C46" s="3" t="s">
        <v>23</v>
      </c>
      <c r="D46" s="3">
        <v>15</v>
      </c>
      <c r="E46" s="26">
        <f t="shared" si="8"/>
        <v>7</v>
      </c>
      <c r="F46" s="3" t="s">
        <v>46</v>
      </c>
      <c r="G46" s="23" t="s">
        <v>43</v>
      </c>
      <c r="H46" s="16">
        <f t="shared" si="6"/>
        <v>3082</v>
      </c>
      <c r="I46" s="15">
        <f t="shared" si="7"/>
        <v>10</v>
      </c>
      <c r="J46" s="14">
        <f t="shared" si="4"/>
        <v>22803</v>
      </c>
      <c r="K46" s="14">
        <f t="shared" si="5"/>
        <v>49</v>
      </c>
      <c r="L46" s="21" t="s">
        <v>128</v>
      </c>
      <c r="M46" s="20">
        <v>1</v>
      </c>
      <c r="N46" s="19">
        <v>1648</v>
      </c>
      <c r="O46" s="22">
        <v>1</v>
      </c>
      <c r="P46" s="18">
        <v>1</v>
      </c>
      <c r="Q46" s="11">
        <v>7780</v>
      </c>
      <c r="R46" s="11">
        <v>21</v>
      </c>
      <c r="S46" s="21" t="s">
        <v>130</v>
      </c>
      <c r="T46" s="20">
        <v>26</v>
      </c>
      <c r="U46" s="33">
        <v>1434</v>
      </c>
      <c r="V46" s="12">
        <v>9</v>
      </c>
      <c r="W46" s="18">
        <v>9</v>
      </c>
      <c r="X46" s="18">
        <v>15023</v>
      </c>
      <c r="Y46" s="17">
        <v>28</v>
      </c>
    </row>
    <row r="47" spans="1:25" ht="15.75" customHeight="1">
      <c r="A47" s="3">
        <v>7</v>
      </c>
      <c r="B47" s="24">
        <v>2</v>
      </c>
      <c r="C47" s="3" t="s">
        <v>23</v>
      </c>
      <c r="D47" s="3">
        <v>16</v>
      </c>
      <c r="E47" s="26">
        <f t="shared" si="8"/>
        <v>7</v>
      </c>
      <c r="F47" s="3" t="s">
        <v>80</v>
      </c>
      <c r="G47" s="23" t="s">
        <v>79</v>
      </c>
      <c r="H47" s="16">
        <f t="shared" si="6"/>
        <v>2521</v>
      </c>
      <c r="I47" s="15">
        <f t="shared" si="7"/>
        <v>10</v>
      </c>
      <c r="J47" s="14">
        <f t="shared" si="4"/>
        <v>12514</v>
      </c>
      <c r="K47" s="14">
        <f t="shared" si="5"/>
        <v>74</v>
      </c>
      <c r="L47" s="21" t="s">
        <v>132</v>
      </c>
      <c r="M47" s="20">
        <v>63</v>
      </c>
      <c r="N47" s="19">
        <v>1592</v>
      </c>
      <c r="O47" s="12">
        <v>5</v>
      </c>
      <c r="P47" s="18">
        <v>5</v>
      </c>
      <c r="Q47" s="18">
        <v>3199</v>
      </c>
      <c r="R47" s="18">
        <v>40</v>
      </c>
      <c r="S47" s="21" t="s">
        <v>131</v>
      </c>
      <c r="T47" s="20">
        <v>36</v>
      </c>
      <c r="U47" s="19">
        <v>929</v>
      </c>
      <c r="V47" s="12">
        <v>5</v>
      </c>
      <c r="W47" s="11">
        <v>5</v>
      </c>
      <c r="X47" s="18">
        <v>9315</v>
      </c>
      <c r="Y47" s="17">
        <v>34</v>
      </c>
    </row>
    <row r="48" spans="1:25" ht="15.75" customHeight="1">
      <c r="A48" s="3">
        <v>18</v>
      </c>
      <c r="B48" s="24">
        <v>2</v>
      </c>
      <c r="C48" s="3" t="s">
        <v>23</v>
      </c>
      <c r="D48" s="3">
        <v>17</v>
      </c>
      <c r="E48" s="26">
        <f t="shared" si="8"/>
        <v>7</v>
      </c>
      <c r="F48" s="3" t="s">
        <v>74</v>
      </c>
      <c r="G48" s="23" t="s">
        <v>72</v>
      </c>
      <c r="H48" s="16">
        <f t="shared" si="6"/>
        <v>6577</v>
      </c>
      <c r="I48" s="15">
        <f t="shared" si="7"/>
        <v>11</v>
      </c>
      <c r="J48" s="14">
        <f t="shared" si="4"/>
        <v>16096</v>
      </c>
      <c r="K48" s="14">
        <f t="shared" si="5"/>
        <v>66</v>
      </c>
      <c r="L48" s="21" t="s">
        <v>129</v>
      </c>
      <c r="M48" s="20">
        <v>83</v>
      </c>
      <c r="N48" s="19">
        <v>5167</v>
      </c>
      <c r="O48" s="22">
        <v>1</v>
      </c>
      <c r="P48" s="18">
        <v>1</v>
      </c>
      <c r="Q48" s="18">
        <v>7143</v>
      </c>
      <c r="R48" s="18">
        <v>33</v>
      </c>
      <c r="S48" s="21" t="s">
        <v>128</v>
      </c>
      <c r="T48" s="20">
        <v>3</v>
      </c>
      <c r="U48" s="33">
        <v>1410</v>
      </c>
      <c r="V48" s="12">
        <v>10</v>
      </c>
      <c r="W48" s="18">
        <v>9</v>
      </c>
      <c r="X48" s="18">
        <v>8953</v>
      </c>
      <c r="Y48" s="17">
        <v>33</v>
      </c>
    </row>
    <row r="49" spans="1:25" ht="15.75" customHeight="1">
      <c r="A49" s="3">
        <v>40</v>
      </c>
      <c r="B49" s="24">
        <v>3</v>
      </c>
      <c r="C49" s="3" t="s">
        <v>23</v>
      </c>
      <c r="D49" s="3">
        <v>18</v>
      </c>
      <c r="E49" s="26">
        <f t="shared" si="8"/>
        <v>7</v>
      </c>
      <c r="F49" s="3" t="s">
        <v>39</v>
      </c>
      <c r="G49" s="23" t="s">
        <v>4</v>
      </c>
      <c r="H49" s="16">
        <f t="shared" si="6"/>
        <v>4849</v>
      </c>
      <c r="I49" s="15">
        <f t="shared" si="7"/>
        <v>11</v>
      </c>
      <c r="J49" s="14">
        <f t="shared" si="4"/>
        <v>13741</v>
      </c>
      <c r="K49" s="14">
        <f t="shared" si="5"/>
        <v>67</v>
      </c>
      <c r="L49" s="21" t="s">
        <v>132</v>
      </c>
      <c r="M49" s="20">
        <v>57</v>
      </c>
      <c r="N49" s="19">
        <v>2854</v>
      </c>
      <c r="O49" s="12">
        <v>2</v>
      </c>
      <c r="P49" s="18">
        <v>2</v>
      </c>
      <c r="Q49" s="11">
        <v>5750</v>
      </c>
      <c r="R49" s="11">
        <v>32</v>
      </c>
      <c r="S49" s="21" t="s">
        <v>129</v>
      </c>
      <c r="T49" s="20">
        <v>78</v>
      </c>
      <c r="U49" s="19">
        <v>1995</v>
      </c>
      <c r="V49" s="12">
        <v>9</v>
      </c>
      <c r="W49" s="11">
        <v>8</v>
      </c>
      <c r="X49" s="11">
        <v>7991</v>
      </c>
      <c r="Y49" s="32">
        <v>35</v>
      </c>
    </row>
    <row r="50" spans="1:25" ht="15.75" customHeight="1">
      <c r="A50" s="3">
        <v>39</v>
      </c>
      <c r="B50" s="24">
        <v>3</v>
      </c>
      <c r="C50" s="3" t="s">
        <v>23</v>
      </c>
      <c r="D50" s="3">
        <v>19</v>
      </c>
      <c r="E50" s="26">
        <f t="shared" si="8"/>
        <v>7</v>
      </c>
      <c r="F50" s="3" t="s">
        <v>34</v>
      </c>
      <c r="G50" s="23" t="s">
        <v>31</v>
      </c>
      <c r="H50" s="16">
        <f t="shared" si="6"/>
        <v>3837</v>
      </c>
      <c r="I50" s="15">
        <f t="shared" si="7"/>
        <v>12</v>
      </c>
      <c r="J50" s="14">
        <f t="shared" si="4"/>
        <v>24401</v>
      </c>
      <c r="K50" s="14">
        <f t="shared" si="5"/>
        <v>54</v>
      </c>
      <c r="L50" s="21" t="s">
        <v>130</v>
      </c>
      <c r="M50" s="20">
        <v>22</v>
      </c>
      <c r="N50" s="19">
        <v>1454</v>
      </c>
      <c r="O50" s="22">
        <v>5</v>
      </c>
      <c r="P50" s="18">
        <v>5</v>
      </c>
      <c r="Q50" s="11">
        <v>7626</v>
      </c>
      <c r="R50" s="11">
        <v>26</v>
      </c>
      <c r="S50" s="21" t="s">
        <v>129</v>
      </c>
      <c r="T50" s="20">
        <v>81</v>
      </c>
      <c r="U50" s="33">
        <v>2383</v>
      </c>
      <c r="V50" s="12">
        <v>7</v>
      </c>
      <c r="W50" s="18">
        <v>7</v>
      </c>
      <c r="X50" s="18">
        <v>16775</v>
      </c>
      <c r="Y50" s="17">
        <v>28</v>
      </c>
    </row>
    <row r="51" spans="1:25" ht="15.75" customHeight="1">
      <c r="A51" s="3">
        <v>50</v>
      </c>
      <c r="B51" s="24">
        <v>3</v>
      </c>
      <c r="C51" s="3" t="s">
        <v>23</v>
      </c>
      <c r="D51" s="3">
        <v>20</v>
      </c>
      <c r="E51" s="26"/>
      <c r="F51" s="3" t="s">
        <v>30</v>
      </c>
      <c r="G51" s="23" t="s">
        <v>31</v>
      </c>
      <c r="H51" s="16">
        <f t="shared" si="6"/>
        <v>4116</v>
      </c>
      <c r="I51" s="15">
        <f t="shared" si="7"/>
        <v>13</v>
      </c>
      <c r="J51" s="14"/>
      <c r="K51" s="14"/>
      <c r="L51" s="21" t="s">
        <v>129</v>
      </c>
      <c r="M51" s="20">
        <v>74</v>
      </c>
      <c r="N51" s="19">
        <v>478</v>
      </c>
      <c r="O51" s="12">
        <v>9</v>
      </c>
      <c r="P51" s="53">
        <v>9</v>
      </c>
      <c r="Q51" s="11">
        <v>7626</v>
      </c>
      <c r="R51" s="11">
        <v>26</v>
      </c>
      <c r="S51" s="21" t="s">
        <v>128</v>
      </c>
      <c r="T51" s="20">
        <v>7</v>
      </c>
      <c r="U51" s="19">
        <v>3638</v>
      </c>
      <c r="V51" s="12">
        <v>4</v>
      </c>
      <c r="W51" s="11"/>
      <c r="X51" s="18"/>
      <c r="Y51" s="17"/>
    </row>
    <row r="52" spans="1:25" ht="15.75" customHeight="1">
      <c r="A52" s="3">
        <v>52</v>
      </c>
      <c r="B52" s="24">
        <v>3</v>
      </c>
      <c r="C52" s="3" t="s">
        <v>23</v>
      </c>
      <c r="D52" s="3">
        <v>21</v>
      </c>
      <c r="E52" s="26">
        <f t="shared" ref="E52:E58" si="9">E51</f>
        <v>0</v>
      </c>
      <c r="F52" s="3" t="s">
        <v>45</v>
      </c>
      <c r="G52" s="23" t="s">
        <v>43</v>
      </c>
      <c r="H52" s="16">
        <f t="shared" si="6"/>
        <v>3320</v>
      </c>
      <c r="I52" s="15">
        <f t="shared" si="7"/>
        <v>13</v>
      </c>
      <c r="J52" s="14">
        <f t="shared" ref="J52:K58" si="10">Q52+X52</f>
        <v>22803</v>
      </c>
      <c r="K52" s="14">
        <f t="shared" si="10"/>
        <v>49</v>
      </c>
      <c r="L52" s="21" t="s">
        <v>131</v>
      </c>
      <c r="M52" s="20">
        <v>37</v>
      </c>
      <c r="N52" s="19">
        <v>1652</v>
      </c>
      <c r="O52" s="22">
        <v>4</v>
      </c>
      <c r="P52" s="18">
        <v>4</v>
      </c>
      <c r="Q52" s="18">
        <v>7780</v>
      </c>
      <c r="R52" s="18">
        <v>21</v>
      </c>
      <c r="S52" s="21" t="s">
        <v>128</v>
      </c>
      <c r="T52" s="20">
        <v>13</v>
      </c>
      <c r="U52" s="33">
        <v>1668</v>
      </c>
      <c r="V52" s="12">
        <v>9</v>
      </c>
      <c r="W52" s="18">
        <v>8</v>
      </c>
      <c r="X52" s="18">
        <v>15023</v>
      </c>
      <c r="Y52" s="17">
        <v>28</v>
      </c>
    </row>
    <row r="53" spans="1:25" ht="15.75" customHeight="1">
      <c r="A53" s="3">
        <v>27</v>
      </c>
      <c r="B53" s="24">
        <v>3</v>
      </c>
      <c r="C53" s="3" t="s">
        <v>23</v>
      </c>
      <c r="D53" s="3">
        <v>22</v>
      </c>
      <c r="E53" s="26">
        <f t="shared" si="9"/>
        <v>0</v>
      </c>
      <c r="F53" s="3" t="s">
        <v>78</v>
      </c>
      <c r="G53" s="23" t="s">
        <v>79</v>
      </c>
      <c r="H53" s="16">
        <f t="shared" si="6"/>
        <v>4801</v>
      </c>
      <c r="I53" s="15">
        <f t="shared" si="7"/>
        <v>15</v>
      </c>
      <c r="J53" s="14">
        <f t="shared" si="10"/>
        <v>12514</v>
      </c>
      <c r="K53" s="14">
        <f t="shared" si="10"/>
        <v>74</v>
      </c>
      <c r="L53" s="21" t="s">
        <v>129</v>
      </c>
      <c r="M53" s="20">
        <v>71</v>
      </c>
      <c r="N53" s="19">
        <v>169</v>
      </c>
      <c r="O53" s="12">
        <v>13</v>
      </c>
      <c r="P53" s="18">
        <v>12</v>
      </c>
      <c r="Q53" s="18">
        <v>3199</v>
      </c>
      <c r="R53" s="18">
        <v>40</v>
      </c>
      <c r="S53" s="21" t="s">
        <v>128</v>
      </c>
      <c r="T53" s="20">
        <v>9</v>
      </c>
      <c r="U53" s="19">
        <v>4632</v>
      </c>
      <c r="V53" s="12">
        <v>2</v>
      </c>
      <c r="W53" s="11">
        <v>2</v>
      </c>
      <c r="X53" s="18">
        <v>9315</v>
      </c>
      <c r="Y53" s="17">
        <v>34</v>
      </c>
    </row>
    <row r="54" spans="1:25" ht="15.75" customHeight="1">
      <c r="A54" s="3">
        <v>33</v>
      </c>
      <c r="B54" s="24">
        <v>10</v>
      </c>
      <c r="C54" s="3" t="s">
        <v>23</v>
      </c>
      <c r="D54" s="3">
        <v>23</v>
      </c>
      <c r="E54" s="26">
        <f t="shared" si="9"/>
        <v>0</v>
      </c>
      <c r="F54" s="3" t="s">
        <v>51</v>
      </c>
      <c r="G54" s="23" t="s">
        <v>49</v>
      </c>
      <c r="H54" s="16">
        <f t="shared" si="6"/>
        <v>4638</v>
      </c>
      <c r="I54" s="15">
        <f t="shared" si="7"/>
        <v>15</v>
      </c>
      <c r="J54" s="14">
        <f t="shared" si="10"/>
        <v>10766</v>
      </c>
      <c r="K54" s="14">
        <f t="shared" si="10"/>
        <v>86</v>
      </c>
      <c r="L54" s="21" t="s">
        <v>132</v>
      </c>
      <c r="M54" s="20">
        <v>65</v>
      </c>
      <c r="N54" s="19">
        <v>400</v>
      </c>
      <c r="O54" s="22">
        <v>12</v>
      </c>
      <c r="P54" s="18">
        <v>10</v>
      </c>
      <c r="Q54" s="11">
        <v>3460</v>
      </c>
      <c r="R54" s="11">
        <v>39</v>
      </c>
      <c r="S54" s="21" t="s">
        <v>128</v>
      </c>
      <c r="T54" s="20">
        <v>1</v>
      </c>
      <c r="U54" s="33">
        <v>4238</v>
      </c>
      <c r="V54" s="12">
        <v>3</v>
      </c>
      <c r="W54" s="18">
        <v>3</v>
      </c>
      <c r="X54" s="11">
        <v>7306</v>
      </c>
      <c r="Y54" s="32">
        <v>47</v>
      </c>
    </row>
    <row r="55" spans="1:25" ht="15.75" customHeight="1">
      <c r="A55" s="3">
        <v>31</v>
      </c>
      <c r="B55" s="24">
        <v>10</v>
      </c>
      <c r="C55" s="3" t="s">
        <v>23</v>
      </c>
      <c r="D55" s="3">
        <v>24</v>
      </c>
      <c r="E55" s="26">
        <f t="shared" si="9"/>
        <v>0</v>
      </c>
      <c r="F55" s="3" t="s">
        <v>27</v>
      </c>
      <c r="G55" s="23" t="s">
        <v>25</v>
      </c>
      <c r="H55" s="16">
        <f t="shared" si="6"/>
        <v>3692</v>
      </c>
      <c r="I55" s="15">
        <f t="shared" si="7"/>
        <v>15</v>
      </c>
      <c r="J55" s="14">
        <f t="shared" si="10"/>
        <v>16373</v>
      </c>
      <c r="K55" s="14">
        <f t="shared" si="10"/>
        <v>64</v>
      </c>
      <c r="L55" s="21" t="s">
        <v>128</v>
      </c>
      <c r="M55" s="20">
        <v>7</v>
      </c>
      <c r="N55" s="19">
        <v>222</v>
      </c>
      <c r="O55" s="22">
        <v>11</v>
      </c>
      <c r="P55" s="18">
        <v>8</v>
      </c>
      <c r="Q55" s="11">
        <v>7771</v>
      </c>
      <c r="R55" s="11">
        <v>29</v>
      </c>
      <c r="S55" s="21" t="s">
        <v>129</v>
      </c>
      <c r="T55" s="20">
        <v>71</v>
      </c>
      <c r="U55" s="19">
        <v>3470</v>
      </c>
      <c r="V55" s="12">
        <v>4</v>
      </c>
      <c r="W55" s="11">
        <v>4</v>
      </c>
      <c r="X55" s="18">
        <v>8602</v>
      </c>
      <c r="Y55" s="17">
        <v>35</v>
      </c>
    </row>
    <row r="56" spans="1:25" ht="15.75" customHeight="1">
      <c r="A56" s="3">
        <v>12</v>
      </c>
      <c r="B56" s="24">
        <v>10</v>
      </c>
      <c r="C56" s="3" t="s">
        <v>23</v>
      </c>
      <c r="D56" s="3">
        <v>25</v>
      </c>
      <c r="E56" s="26">
        <f t="shared" si="9"/>
        <v>0</v>
      </c>
      <c r="F56" s="3" t="s">
        <v>29</v>
      </c>
      <c r="G56" s="23" t="s">
        <v>25</v>
      </c>
      <c r="H56" s="16">
        <f t="shared" si="6"/>
        <v>2989</v>
      </c>
      <c r="I56" s="15">
        <f t="shared" si="7"/>
        <v>15</v>
      </c>
      <c r="J56" s="14">
        <f t="shared" si="10"/>
        <v>16373</v>
      </c>
      <c r="K56" s="14">
        <f t="shared" si="10"/>
        <v>64</v>
      </c>
      <c r="L56" s="21" t="s">
        <v>129</v>
      </c>
      <c r="M56" s="20">
        <v>76</v>
      </c>
      <c r="N56" s="19">
        <v>855</v>
      </c>
      <c r="O56" s="12">
        <v>7</v>
      </c>
      <c r="P56" s="18">
        <v>7</v>
      </c>
      <c r="Q56" s="11">
        <v>7771</v>
      </c>
      <c r="R56" s="11">
        <v>29</v>
      </c>
      <c r="S56" s="21" t="s">
        <v>128</v>
      </c>
      <c r="T56" s="20">
        <v>14</v>
      </c>
      <c r="U56" s="33">
        <v>2134</v>
      </c>
      <c r="V56" s="12">
        <v>8</v>
      </c>
      <c r="W56" s="11">
        <v>7</v>
      </c>
      <c r="X56" s="18">
        <v>8602</v>
      </c>
      <c r="Y56" s="17">
        <v>35</v>
      </c>
    </row>
    <row r="57" spans="1:25" ht="15.75" customHeight="1">
      <c r="A57" s="3">
        <v>3</v>
      </c>
      <c r="B57" s="24">
        <v>10</v>
      </c>
      <c r="C57" s="3" t="s">
        <v>23</v>
      </c>
      <c r="D57" s="3">
        <v>26</v>
      </c>
      <c r="E57" s="26">
        <f t="shared" si="9"/>
        <v>0</v>
      </c>
      <c r="F57" s="3" t="s">
        <v>52</v>
      </c>
      <c r="G57" s="23" t="s">
        <v>49</v>
      </c>
      <c r="H57" s="16">
        <f t="shared" si="6"/>
        <v>2512</v>
      </c>
      <c r="I57" s="15">
        <f t="shared" si="7"/>
        <v>15</v>
      </c>
      <c r="J57" s="14">
        <f t="shared" si="10"/>
        <v>10766</v>
      </c>
      <c r="K57" s="14">
        <f t="shared" si="10"/>
        <v>86</v>
      </c>
      <c r="L57" s="21" t="s">
        <v>130</v>
      </c>
      <c r="M57" s="20">
        <v>32</v>
      </c>
      <c r="N57" s="19">
        <v>1476</v>
      </c>
      <c r="O57" s="22">
        <v>4</v>
      </c>
      <c r="P57" s="18">
        <v>4</v>
      </c>
      <c r="Q57" s="18">
        <v>3460</v>
      </c>
      <c r="R57" s="18">
        <v>39</v>
      </c>
      <c r="S57" s="21" t="s">
        <v>130</v>
      </c>
      <c r="T57" s="20">
        <v>24</v>
      </c>
      <c r="U57" s="19">
        <v>1036</v>
      </c>
      <c r="V57" s="12">
        <v>11</v>
      </c>
      <c r="W57" s="18">
        <v>11</v>
      </c>
      <c r="X57" s="18">
        <v>7306</v>
      </c>
      <c r="Y57" s="17">
        <v>47</v>
      </c>
    </row>
    <row r="58" spans="1:25" ht="15.75" customHeight="1">
      <c r="A58" s="3">
        <v>16</v>
      </c>
      <c r="B58" s="24">
        <v>10</v>
      </c>
      <c r="C58" s="3" t="s">
        <v>23</v>
      </c>
      <c r="D58" s="3">
        <v>27</v>
      </c>
      <c r="E58" s="26">
        <f t="shared" si="9"/>
        <v>0</v>
      </c>
      <c r="F58" s="3" t="s">
        <v>41</v>
      </c>
      <c r="G58" s="23" t="s">
        <v>4</v>
      </c>
      <c r="H58" s="16">
        <f t="shared" si="6"/>
        <v>2176</v>
      </c>
      <c r="I58" s="15">
        <f t="shared" si="7"/>
        <v>16</v>
      </c>
      <c r="J58" s="14">
        <f t="shared" si="10"/>
        <v>13741</v>
      </c>
      <c r="K58" s="14">
        <f t="shared" si="10"/>
        <v>67</v>
      </c>
      <c r="L58" s="21" t="s">
        <v>131</v>
      </c>
      <c r="M58" s="20">
        <v>42</v>
      </c>
      <c r="N58" s="19">
        <v>602</v>
      </c>
      <c r="O58" s="12">
        <v>9</v>
      </c>
      <c r="P58" s="18">
        <v>7</v>
      </c>
      <c r="Q58" s="18">
        <v>5750</v>
      </c>
      <c r="R58" s="18">
        <v>32</v>
      </c>
      <c r="S58" s="21" t="s">
        <v>130</v>
      </c>
      <c r="T58" s="20">
        <v>25</v>
      </c>
      <c r="U58" s="33">
        <v>1574</v>
      </c>
      <c r="V58" s="12">
        <v>7</v>
      </c>
      <c r="W58" s="11">
        <v>7</v>
      </c>
      <c r="X58" s="18">
        <v>7991</v>
      </c>
      <c r="Y58" s="17">
        <v>35</v>
      </c>
    </row>
    <row r="59" spans="1:25" ht="15.75" customHeight="1">
      <c r="A59" s="3">
        <v>30</v>
      </c>
      <c r="B59" s="24">
        <v>11</v>
      </c>
      <c r="C59" s="3" t="s">
        <v>23</v>
      </c>
      <c r="D59" s="3">
        <v>28</v>
      </c>
      <c r="E59" s="26"/>
      <c r="F59" s="3" t="s">
        <v>55</v>
      </c>
      <c r="G59" s="23" t="s">
        <v>54</v>
      </c>
      <c r="H59" s="16">
        <f t="shared" si="6"/>
        <v>2742</v>
      </c>
      <c r="I59" s="15">
        <f t="shared" si="7"/>
        <v>17</v>
      </c>
      <c r="J59" s="14"/>
      <c r="K59" s="14"/>
      <c r="L59" s="21" t="s">
        <v>130</v>
      </c>
      <c r="M59" s="20">
        <v>31</v>
      </c>
      <c r="N59" s="19">
        <v>727</v>
      </c>
      <c r="O59" s="22">
        <v>9</v>
      </c>
      <c r="P59" s="18"/>
      <c r="Q59" s="11"/>
      <c r="R59" s="11"/>
      <c r="S59" s="21" t="s">
        <v>129</v>
      </c>
      <c r="T59" s="20">
        <v>70</v>
      </c>
      <c r="U59" s="19">
        <v>2015</v>
      </c>
      <c r="V59" s="12">
        <v>8</v>
      </c>
      <c r="W59" s="18"/>
      <c r="X59" s="11"/>
      <c r="Y59" s="32"/>
    </row>
    <row r="60" spans="1:25" ht="15.75" customHeight="1">
      <c r="A60" s="3">
        <v>14</v>
      </c>
      <c r="B60" s="24">
        <v>11</v>
      </c>
      <c r="C60" s="3" t="s">
        <v>23</v>
      </c>
      <c r="D60" s="3">
        <v>29</v>
      </c>
      <c r="E60" s="26">
        <f>E59</f>
        <v>0</v>
      </c>
      <c r="F60" s="3" t="s">
        <v>57</v>
      </c>
      <c r="G60" s="23" t="s">
        <v>10</v>
      </c>
      <c r="H60" s="16">
        <f t="shared" si="6"/>
        <v>2168</v>
      </c>
      <c r="I60" s="15">
        <f t="shared" si="7"/>
        <v>17</v>
      </c>
      <c r="J60" s="14">
        <f t="shared" ref="J60:K64" si="11">Q60+X60</f>
        <v>20093</v>
      </c>
      <c r="K60" s="14">
        <f t="shared" si="11"/>
        <v>68</v>
      </c>
      <c r="L60" s="21" t="s">
        <v>132</v>
      </c>
      <c r="M60" s="20">
        <v>67</v>
      </c>
      <c r="N60" s="19">
        <v>446</v>
      </c>
      <c r="O60" s="12">
        <v>10</v>
      </c>
      <c r="P60" s="18">
        <v>9</v>
      </c>
      <c r="Q60" s="11">
        <v>5744</v>
      </c>
      <c r="R60" s="11">
        <v>29</v>
      </c>
      <c r="S60" s="21" t="s">
        <v>132</v>
      </c>
      <c r="T60" s="20">
        <v>63</v>
      </c>
      <c r="U60" s="33">
        <v>1722</v>
      </c>
      <c r="V60" s="12">
        <v>7</v>
      </c>
      <c r="W60" s="11">
        <v>6</v>
      </c>
      <c r="X60" s="18">
        <v>14349</v>
      </c>
      <c r="Y60" s="17">
        <v>39</v>
      </c>
    </row>
    <row r="61" spans="1:25" ht="15.75" customHeight="1">
      <c r="A61" s="3">
        <v>10</v>
      </c>
      <c r="B61" s="24">
        <v>11</v>
      </c>
      <c r="C61" s="3" t="s">
        <v>23</v>
      </c>
      <c r="D61" s="3">
        <v>30</v>
      </c>
      <c r="E61" s="26">
        <f>E60</f>
        <v>0</v>
      </c>
      <c r="F61" s="3" t="s">
        <v>3</v>
      </c>
      <c r="G61" s="23" t="s">
        <v>4</v>
      </c>
      <c r="H61" s="16">
        <f t="shared" si="6"/>
        <v>2436</v>
      </c>
      <c r="I61" s="15">
        <f t="shared" si="7"/>
        <v>18</v>
      </c>
      <c r="J61" s="14">
        <f t="shared" si="11"/>
        <v>13741</v>
      </c>
      <c r="K61" s="14">
        <f t="shared" si="11"/>
        <v>67</v>
      </c>
      <c r="L61" s="21" t="s">
        <v>128</v>
      </c>
      <c r="M61" s="20">
        <v>15</v>
      </c>
      <c r="N61" s="19">
        <v>180</v>
      </c>
      <c r="O61" s="22">
        <v>13</v>
      </c>
      <c r="P61" s="18">
        <v>10</v>
      </c>
      <c r="Q61" s="11">
        <v>5750</v>
      </c>
      <c r="R61" s="11">
        <v>32</v>
      </c>
      <c r="S61" s="21" t="s">
        <v>132</v>
      </c>
      <c r="T61" s="20">
        <v>55</v>
      </c>
      <c r="U61" s="19">
        <v>2256</v>
      </c>
      <c r="V61" s="12">
        <v>5</v>
      </c>
      <c r="W61" s="18">
        <v>4</v>
      </c>
      <c r="X61" s="18">
        <v>7991</v>
      </c>
      <c r="Y61" s="17">
        <v>35</v>
      </c>
    </row>
    <row r="62" spans="1:25" ht="15.75" customHeight="1">
      <c r="A62" s="3">
        <v>1</v>
      </c>
      <c r="B62" s="24">
        <v>11</v>
      </c>
      <c r="C62" s="3" t="s">
        <v>23</v>
      </c>
      <c r="D62" s="3">
        <v>31</v>
      </c>
      <c r="E62" s="26">
        <f>E61</f>
        <v>0</v>
      </c>
      <c r="F62" s="3" t="s">
        <v>44</v>
      </c>
      <c r="G62" s="23" t="s">
        <v>43</v>
      </c>
      <c r="H62" s="16">
        <f t="shared" si="6"/>
        <v>2196</v>
      </c>
      <c r="I62" s="15">
        <f t="shared" si="7"/>
        <v>18</v>
      </c>
      <c r="J62" s="14">
        <f t="shared" si="11"/>
        <v>22803</v>
      </c>
      <c r="K62" s="14">
        <f t="shared" si="11"/>
        <v>49</v>
      </c>
      <c r="L62" s="21" t="s">
        <v>130</v>
      </c>
      <c r="M62" s="20">
        <v>24</v>
      </c>
      <c r="N62" s="19">
        <v>490</v>
      </c>
      <c r="O62" s="12">
        <v>10</v>
      </c>
      <c r="P62" s="18">
        <v>8</v>
      </c>
      <c r="Q62" s="18">
        <v>7780</v>
      </c>
      <c r="R62" s="18">
        <v>21</v>
      </c>
      <c r="S62" s="21" t="s">
        <v>132</v>
      </c>
      <c r="T62" s="20">
        <v>52</v>
      </c>
      <c r="U62" s="33">
        <v>1706</v>
      </c>
      <c r="V62" s="12">
        <v>8</v>
      </c>
      <c r="W62" s="11">
        <v>7</v>
      </c>
      <c r="X62" s="18">
        <v>15023</v>
      </c>
      <c r="Y62" s="17">
        <v>28</v>
      </c>
    </row>
    <row r="63" spans="1:25" ht="15.75" customHeight="1">
      <c r="A63" s="3">
        <v>38</v>
      </c>
      <c r="B63" s="24">
        <v>11</v>
      </c>
      <c r="C63" s="3" t="s">
        <v>23</v>
      </c>
      <c r="D63" s="3">
        <v>32</v>
      </c>
      <c r="E63" s="26">
        <f>E62</f>
        <v>0</v>
      </c>
      <c r="F63" s="3" t="s">
        <v>32</v>
      </c>
      <c r="G63" s="23" t="s">
        <v>31</v>
      </c>
      <c r="H63" s="16">
        <f t="shared" si="6"/>
        <v>1800</v>
      </c>
      <c r="I63" s="15">
        <f t="shared" si="7"/>
        <v>18</v>
      </c>
      <c r="J63" s="14">
        <f t="shared" si="11"/>
        <v>24401</v>
      </c>
      <c r="K63" s="14">
        <f t="shared" si="11"/>
        <v>54</v>
      </c>
      <c r="L63" s="21" t="s">
        <v>128</v>
      </c>
      <c r="M63" s="20">
        <v>12</v>
      </c>
      <c r="N63" s="19">
        <v>244</v>
      </c>
      <c r="O63" s="22">
        <v>10</v>
      </c>
      <c r="P63" s="18">
        <v>7</v>
      </c>
      <c r="Q63" s="18">
        <v>7626</v>
      </c>
      <c r="R63" s="18">
        <v>26</v>
      </c>
      <c r="S63" s="21" t="s">
        <v>130</v>
      </c>
      <c r="T63" s="20">
        <v>29</v>
      </c>
      <c r="U63" s="19">
        <v>1556</v>
      </c>
      <c r="V63" s="12">
        <v>8</v>
      </c>
      <c r="W63" s="18">
        <v>8</v>
      </c>
      <c r="X63" s="18">
        <v>16775</v>
      </c>
      <c r="Y63" s="17">
        <v>28</v>
      </c>
    </row>
    <row r="64" spans="1:25" ht="15.75" customHeight="1">
      <c r="A64" s="3">
        <v>45</v>
      </c>
      <c r="B64" s="24">
        <v>13</v>
      </c>
      <c r="C64" s="3" t="s">
        <v>23</v>
      </c>
      <c r="D64" s="3">
        <v>33</v>
      </c>
      <c r="E64" s="26">
        <f>E63</f>
        <v>0</v>
      </c>
      <c r="F64" s="3" t="s">
        <v>77</v>
      </c>
      <c r="G64" s="23" t="s">
        <v>14</v>
      </c>
      <c r="H64" s="16">
        <f t="shared" si="6"/>
        <v>1561</v>
      </c>
      <c r="I64" s="15">
        <f t="shared" si="7"/>
        <v>18</v>
      </c>
      <c r="J64" s="14">
        <f t="shared" si="11"/>
        <v>15272</v>
      </c>
      <c r="K64" s="14">
        <f t="shared" si="11"/>
        <v>64</v>
      </c>
      <c r="L64" s="21" t="s">
        <v>129</v>
      </c>
      <c r="M64" s="20">
        <v>78</v>
      </c>
      <c r="N64" s="19">
        <v>873</v>
      </c>
      <c r="O64" s="12">
        <v>5</v>
      </c>
      <c r="P64" s="18">
        <v>5</v>
      </c>
      <c r="Q64" s="11">
        <v>4941</v>
      </c>
      <c r="R64" s="11">
        <v>32</v>
      </c>
      <c r="S64" s="21" t="s">
        <v>128</v>
      </c>
      <c r="T64" s="20">
        <v>17</v>
      </c>
      <c r="U64" s="33">
        <v>688</v>
      </c>
      <c r="V64" s="12">
        <v>13</v>
      </c>
      <c r="W64" s="11">
        <v>12</v>
      </c>
      <c r="X64" s="11">
        <v>10331</v>
      </c>
      <c r="Y64" s="32">
        <v>32</v>
      </c>
    </row>
    <row r="65" spans="1:26" ht="15.75" customHeight="1">
      <c r="A65" s="3">
        <v>32</v>
      </c>
      <c r="B65" s="24">
        <v>13</v>
      </c>
      <c r="C65" s="3" t="s">
        <v>23</v>
      </c>
      <c r="D65" s="3">
        <v>34</v>
      </c>
      <c r="E65" s="26"/>
      <c r="F65" s="3" t="s">
        <v>60</v>
      </c>
      <c r="G65" s="23" t="s">
        <v>61</v>
      </c>
      <c r="H65" s="16">
        <f t="shared" si="6"/>
        <v>2384</v>
      </c>
      <c r="I65" s="15">
        <f t="shared" si="7"/>
        <v>19</v>
      </c>
      <c r="J65" s="14"/>
      <c r="K65" s="14"/>
      <c r="L65" s="21" t="s">
        <v>130</v>
      </c>
      <c r="M65" s="20">
        <v>23</v>
      </c>
      <c r="N65" s="19">
        <v>740</v>
      </c>
      <c r="O65" s="22">
        <v>8</v>
      </c>
      <c r="P65" s="18"/>
      <c r="Q65" s="11"/>
      <c r="R65" s="11"/>
      <c r="S65" s="21" t="s">
        <v>129</v>
      </c>
      <c r="T65" s="20">
        <v>77</v>
      </c>
      <c r="U65" s="19">
        <v>1644</v>
      </c>
      <c r="V65" s="12">
        <v>11</v>
      </c>
      <c r="W65" s="18"/>
      <c r="X65" s="18"/>
      <c r="Y65" s="17"/>
    </row>
    <row r="66" spans="1:26" ht="15.75" customHeight="1">
      <c r="A66" s="3">
        <v>47</v>
      </c>
      <c r="B66" s="24">
        <v>13</v>
      </c>
      <c r="C66" s="3" t="s">
        <v>23</v>
      </c>
      <c r="D66" s="3">
        <v>35</v>
      </c>
      <c r="E66" s="26"/>
      <c r="F66" s="3" t="s">
        <v>35</v>
      </c>
      <c r="G66" s="23" t="s">
        <v>31</v>
      </c>
      <c r="H66" s="16">
        <f t="shared" si="6"/>
        <v>1288</v>
      </c>
      <c r="I66" s="15">
        <f t="shared" si="7"/>
        <v>20</v>
      </c>
      <c r="J66" s="14"/>
      <c r="K66" s="14"/>
      <c r="L66" s="21" t="s">
        <v>128</v>
      </c>
      <c r="M66" s="20">
        <v>6</v>
      </c>
      <c r="N66" s="19">
        <v>358</v>
      </c>
      <c r="O66" s="12">
        <v>8</v>
      </c>
      <c r="P66" s="18"/>
      <c r="Q66" s="11"/>
      <c r="R66" s="11"/>
      <c r="S66" s="21" t="s">
        <v>130</v>
      </c>
      <c r="T66" s="20">
        <v>21</v>
      </c>
      <c r="U66" s="33">
        <v>930</v>
      </c>
      <c r="V66" s="12">
        <v>12</v>
      </c>
      <c r="W66" s="11"/>
      <c r="X66" s="18"/>
      <c r="Y66" s="17"/>
    </row>
    <row r="67" spans="1:26" ht="15.75" customHeight="1">
      <c r="A67" s="3">
        <v>6</v>
      </c>
      <c r="B67" s="24">
        <v>13</v>
      </c>
      <c r="C67" s="3" t="s">
        <v>23</v>
      </c>
      <c r="D67" s="3">
        <v>36</v>
      </c>
      <c r="E67" s="26">
        <f>E66</f>
        <v>0</v>
      </c>
      <c r="F67" s="3" t="s">
        <v>50</v>
      </c>
      <c r="G67" s="23" t="s">
        <v>49</v>
      </c>
      <c r="H67" s="16">
        <f t="shared" si="6"/>
        <v>1228</v>
      </c>
      <c r="I67" s="15">
        <f t="shared" si="7"/>
        <v>20</v>
      </c>
      <c r="J67" s="14">
        <f>Q67+X67</f>
        <v>10766</v>
      </c>
      <c r="K67" s="14">
        <f>R67+Y67</f>
        <v>86</v>
      </c>
      <c r="L67" s="21" t="s">
        <v>129</v>
      </c>
      <c r="M67" s="20">
        <v>77</v>
      </c>
      <c r="N67" s="19">
        <v>912</v>
      </c>
      <c r="O67" s="22">
        <v>4</v>
      </c>
      <c r="P67" s="18">
        <v>4</v>
      </c>
      <c r="Q67" s="18">
        <v>3460</v>
      </c>
      <c r="R67" s="18">
        <v>39</v>
      </c>
      <c r="S67" s="21" t="s">
        <v>132</v>
      </c>
      <c r="T67" s="20">
        <v>56</v>
      </c>
      <c r="U67" s="19">
        <v>316</v>
      </c>
      <c r="V67" s="12">
        <v>16</v>
      </c>
      <c r="W67" s="18">
        <v>13</v>
      </c>
      <c r="X67" s="18">
        <v>7306</v>
      </c>
      <c r="Y67" s="17">
        <v>47</v>
      </c>
    </row>
    <row r="68" spans="1:26" ht="15.75" customHeight="1">
      <c r="A68" s="3">
        <v>14</v>
      </c>
      <c r="B68" s="24">
        <v>13</v>
      </c>
      <c r="C68" s="52" t="s">
        <v>23</v>
      </c>
      <c r="D68" s="3">
        <v>37</v>
      </c>
      <c r="E68" s="61"/>
      <c r="F68" s="52" t="s">
        <v>62</v>
      </c>
      <c r="G68" s="54" t="s">
        <v>61</v>
      </c>
      <c r="H68" s="16">
        <f t="shared" ref="H68:H86" si="12">N68+U68</f>
        <v>516</v>
      </c>
      <c r="I68" s="15">
        <f t="shared" ref="I68:I86" si="13">O68+V68</f>
        <v>20.5</v>
      </c>
      <c r="J68" s="14"/>
      <c r="K68" s="14"/>
      <c r="L68" s="21" t="s">
        <v>128</v>
      </c>
      <c r="M68" s="20">
        <v>3</v>
      </c>
      <c r="N68" s="19">
        <v>516</v>
      </c>
      <c r="O68" s="12">
        <v>4</v>
      </c>
      <c r="P68" s="18"/>
      <c r="Q68" s="18"/>
      <c r="R68" s="18"/>
      <c r="S68" s="55" t="s">
        <v>133</v>
      </c>
      <c r="T68" s="53" t="s">
        <v>133</v>
      </c>
      <c r="U68" s="33">
        <v>0</v>
      </c>
      <c r="V68" s="12">
        <v>16.5</v>
      </c>
      <c r="W68" s="11"/>
      <c r="X68" s="18"/>
      <c r="Y68" s="17"/>
      <c r="Z68" s="62" t="s">
        <v>135</v>
      </c>
    </row>
    <row r="69" spans="1:26" ht="15.75" customHeight="1">
      <c r="A69" s="3">
        <v>44</v>
      </c>
      <c r="B69" s="24"/>
      <c r="C69" s="3" t="s">
        <v>23</v>
      </c>
      <c r="D69" s="3">
        <v>38</v>
      </c>
      <c r="E69" s="13">
        <f>E68</f>
        <v>0</v>
      </c>
      <c r="F69" s="3" t="s">
        <v>84</v>
      </c>
      <c r="G69" s="23" t="s">
        <v>17</v>
      </c>
      <c r="H69" s="16">
        <f t="shared" si="12"/>
        <v>2685</v>
      </c>
      <c r="I69" s="15">
        <f t="shared" si="13"/>
        <v>21</v>
      </c>
      <c r="J69" s="14">
        <f>Q69+X69</f>
        <v>8857</v>
      </c>
      <c r="K69" s="14">
        <f>R69+Y69</f>
        <v>94</v>
      </c>
      <c r="L69" s="21" t="s">
        <v>129</v>
      </c>
      <c r="M69" s="20">
        <v>75</v>
      </c>
      <c r="N69" s="19">
        <v>0</v>
      </c>
      <c r="O69" s="22">
        <v>16</v>
      </c>
      <c r="P69" s="18">
        <v>13</v>
      </c>
      <c r="Q69" s="11">
        <v>863</v>
      </c>
      <c r="R69" s="11">
        <v>60</v>
      </c>
      <c r="S69" s="21" t="s">
        <v>129</v>
      </c>
      <c r="T69" s="20">
        <v>83</v>
      </c>
      <c r="U69" s="19">
        <v>2685</v>
      </c>
      <c r="V69" s="12">
        <v>5</v>
      </c>
      <c r="W69" s="18">
        <v>5</v>
      </c>
      <c r="X69" s="18">
        <v>7994</v>
      </c>
      <c r="Y69" s="17">
        <v>34</v>
      </c>
    </row>
    <row r="70" spans="1:26" ht="15.75" customHeight="1">
      <c r="A70" s="3">
        <v>7</v>
      </c>
      <c r="B70" s="24"/>
      <c r="C70" s="3" t="s">
        <v>23</v>
      </c>
      <c r="D70" s="3">
        <v>39</v>
      </c>
      <c r="E70" s="13">
        <f>E69</f>
        <v>0</v>
      </c>
      <c r="F70" s="3" t="s">
        <v>71</v>
      </c>
      <c r="G70" s="23" t="s">
        <v>72</v>
      </c>
      <c r="H70" s="16">
        <f t="shared" si="12"/>
        <v>2288</v>
      </c>
      <c r="I70" s="15">
        <f t="shared" si="13"/>
        <v>21</v>
      </c>
      <c r="J70" s="14">
        <f>Q70+X70</f>
        <v>16096</v>
      </c>
      <c r="K70" s="14">
        <f>R70+Y70</f>
        <v>66</v>
      </c>
      <c r="L70" s="21" t="s">
        <v>130</v>
      </c>
      <c r="M70" s="20">
        <v>20</v>
      </c>
      <c r="N70" s="19">
        <v>182</v>
      </c>
      <c r="O70" s="12">
        <v>15</v>
      </c>
      <c r="P70" s="18">
        <v>11</v>
      </c>
      <c r="Q70" s="18">
        <v>7143</v>
      </c>
      <c r="R70" s="17">
        <v>33</v>
      </c>
      <c r="S70" s="21" t="s">
        <v>132</v>
      </c>
      <c r="T70" s="20">
        <v>59</v>
      </c>
      <c r="U70" s="33">
        <v>2106</v>
      </c>
      <c r="V70" s="12">
        <v>6</v>
      </c>
      <c r="W70" s="18">
        <v>5</v>
      </c>
      <c r="X70" s="18">
        <v>8953</v>
      </c>
      <c r="Y70" s="17">
        <v>33</v>
      </c>
    </row>
    <row r="71" spans="1:26" ht="15.75" customHeight="1">
      <c r="A71" s="3">
        <v>9</v>
      </c>
      <c r="B71" s="24"/>
      <c r="C71" s="3" t="s">
        <v>23</v>
      </c>
      <c r="D71" s="3">
        <v>40</v>
      </c>
      <c r="E71" s="13"/>
      <c r="F71" s="3" t="s">
        <v>86</v>
      </c>
      <c r="G71" s="23" t="s">
        <v>87</v>
      </c>
      <c r="H71" s="16">
        <f t="shared" si="12"/>
        <v>1412</v>
      </c>
      <c r="I71" s="15">
        <f t="shared" si="13"/>
        <v>21</v>
      </c>
      <c r="J71" s="14"/>
      <c r="K71" s="14"/>
      <c r="L71" s="21" t="s">
        <v>131</v>
      </c>
      <c r="M71" s="20">
        <v>39</v>
      </c>
      <c r="N71" s="19">
        <v>914</v>
      </c>
      <c r="O71" s="22">
        <v>6</v>
      </c>
      <c r="P71" s="18"/>
      <c r="Q71" s="11"/>
      <c r="R71" s="17"/>
      <c r="S71" s="21" t="s">
        <v>128</v>
      </c>
      <c r="T71" s="20">
        <v>8</v>
      </c>
      <c r="U71" s="19">
        <v>498</v>
      </c>
      <c r="V71" s="12">
        <v>15</v>
      </c>
      <c r="W71" s="18"/>
      <c r="X71" s="18"/>
      <c r="Y71" s="17"/>
    </row>
    <row r="72" spans="1:26" ht="15.75" customHeight="1">
      <c r="A72" s="3">
        <v>8</v>
      </c>
      <c r="B72" s="24"/>
      <c r="C72" s="3" t="s">
        <v>23</v>
      </c>
      <c r="D72" s="3">
        <v>41</v>
      </c>
      <c r="E72" s="13">
        <f>E71</f>
        <v>0</v>
      </c>
      <c r="F72" s="3" t="s">
        <v>56</v>
      </c>
      <c r="G72" s="23" t="s">
        <v>10</v>
      </c>
      <c r="H72" s="16">
        <f t="shared" si="12"/>
        <v>2026</v>
      </c>
      <c r="I72" s="15">
        <f t="shared" si="13"/>
        <v>22</v>
      </c>
      <c r="J72" s="14">
        <f t="shared" ref="J72:K74" si="14">Q72+X72</f>
        <v>20093</v>
      </c>
      <c r="K72" s="14">
        <f t="shared" si="14"/>
        <v>68</v>
      </c>
      <c r="L72" s="21" t="s">
        <v>129</v>
      </c>
      <c r="M72" s="20">
        <v>70</v>
      </c>
      <c r="N72" s="19">
        <v>406</v>
      </c>
      <c r="O72" s="12">
        <v>10</v>
      </c>
      <c r="P72" s="18">
        <v>10</v>
      </c>
      <c r="Q72" s="18">
        <v>5744</v>
      </c>
      <c r="R72" s="17">
        <v>29</v>
      </c>
      <c r="S72" s="21" t="s">
        <v>129</v>
      </c>
      <c r="T72" s="20">
        <v>76</v>
      </c>
      <c r="U72" s="33">
        <v>1620</v>
      </c>
      <c r="V72" s="12">
        <v>12</v>
      </c>
      <c r="W72" s="18">
        <v>10</v>
      </c>
      <c r="X72" s="18">
        <v>14349</v>
      </c>
      <c r="Y72" s="17">
        <v>39</v>
      </c>
    </row>
    <row r="73" spans="1:26" ht="15.75" customHeight="1">
      <c r="A73" s="3">
        <v>4</v>
      </c>
      <c r="B73" s="24"/>
      <c r="C73" s="3" t="s">
        <v>23</v>
      </c>
      <c r="D73" s="3">
        <v>42</v>
      </c>
      <c r="E73" s="13">
        <f>E72</f>
        <v>0</v>
      </c>
      <c r="F73" s="3" t="s">
        <v>81</v>
      </c>
      <c r="G73" s="23" t="s">
        <v>79</v>
      </c>
      <c r="H73" s="16">
        <f t="shared" si="12"/>
        <v>1832</v>
      </c>
      <c r="I73" s="15">
        <f t="shared" si="13"/>
        <v>22</v>
      </c>
      <c r="J73" s="14">
        <f t="shared" si="14"/>
        <v>12514</v>
      </c>
      <c r="K73" s="14">
        <f t="shared" si="14"/>
        <v>74</v>
      </c>
      <c r="L73" s="21" t="s">
        <v>130</v>
      </c>
      <c r="M73" s="20">
        <v>26</v>
      </c>
      <c r="N73" s="19">
        <v>166</v>
      </c>
      <c r="O73" s="22">
        <v>16</v>
      </c>
      <c r="P73" s="18">
        <v>12</v>
      </c>
      <c r="Q73" s="18">
        <v>3199</v>
      </c>
      <c r="R73" s="17">
        <v>40</v>
      </c>
      <c r="S73" s="21" t="s">
        <v>130</v>
      </c>
      <c r="T73" s="20">
        <v>30</v>
      </c>
      <c r="U73" s="19">
        <v>1666</v>
      </c>
      <c r="V73" s="12">
        <v>6</v>
      </c>
      <c r="W73" s="18">
        <v>6</v>
      </c>
      <c r="X73" s="18">
        <v>9315</v>
      </c>
      <c r="Y73" s="17">
        <v>34</v>
      </c>
    </row>
    <row r="74" spans="1:26" ht="15.75" customHeight="1">
      <c r="A74" s="3">
        <v>15</v>
      </c>
      <c r="B74" s="24"/>
      <c r="C74" s="3" t="s">
        <v>23</v>
      </c>
      <c r="D74" s="3">
        <v>43</v>
      </c>
      <c r="E74" s="13">
        <f>E73</f>
        <v>0</v>
      </c>
      <c r="F74" s="3" t="s">
        <v>40</v>
      </c>
      <c r="G74" s="23" t="s">
        <v>4</v>
      </c>
      <c r="H74" s="16">
        <f t="shared" si="12"/>
        <v>1555</v>
      </c>
      <c r="I74" s="15">
        <f t="shared" si="13"/>
        <v>22</v>
      </c>
      <c r="J74" s="14">
        <f t="shared" si="14"/>
        <v>13741</v>
      </c>
      <c r="K74" s="14">
        <f t="shared" si="14"/>
        <v>67</v>
      </c>
      <c r="L74" s="21" t="s">
        <v>129</v>
      </c>
      <c r="M74" s="20">
        <v>72</v>
      </c>
      <c r="N74" s="19">
        <v>285</v>
      </c>
      <c r="O74" s="12">
        <v>11</v>
      </c>
      <c r="P74" s="18">
        <v>11</v>
      </c>
      <c r="Q74" s="11">
        <v>5750</v>
      </c>
      <c r="R74" s="17">
        <v>32</v>
      </c>
      <c r="S74" s="21" t="s">
        <v>128</v>
      </c>
      <c r="T74" s="20">
        <v>12</v>
      </c>
      <c r="U74" s="33">
        <v>1270</v>
      </c>
      <c r="V74" s="12">
        <v>11</v>
      </c>
      <c r="W74" s="18">
        <v>10</v>
      </c>
      <c r="X74" s="18">
        <v>7991</v>
      </c>
      <c r="Y74" s="17">
        <v>35</v>
      </c>
    </row>
    <row r="75" spans="1:26" ht="15.75" customHeight="1">
      <c r="A75" s="3">
        <v>2</v>
      </c>
      <c r="B75" s="24"/>
      <c r="C75" s="3" t="s">
        <v>23</v>
      </c>
      <c r="D75" s="3">
        <v>44</v>
      </c>
      <c r="E75" s="13"/>
      <c r="F75" s="3" t="s">
        <v>53</v>
      </c>
      <c r="G75" s="23" t="s">
        <v>54</v>
      </c>
      <c r="H75" s="16">
        <f t="shared" si="12"/>
        <v>845</v>
      </c>
      <c r="I75" s="15">
        <f t="shared" si="13"/>
        <v>22</v>
      </c>
      <c r="J75" s="14"/>
      <c r="K75" s="14"/>
      <c r="L75" s="21" t="s">
        <v>132</v>
      </c>
      <c r="M75" s="20">
        <v>59</v>
      </c>
      <c r="N75" s="19">
        <v>408</v>
      </c>
      <c r="O75" s="22">
        <v>11</v>
      </c>
      <c r="P75" s="18"/>
      <c r="Q75" s="11"/>
      <c r="R75" s="17"/>
      <c r="S75" s="21" t="s">
        <v>131</v>
      </c>
      <c r="T75" s="20">
        <v>48</v>
      </c>
      <c r="U75" s="19">
        <v>437</v>
      </c>
      <c r="V75" s="12">
        <v>11</v>
      </c>
      <c r="W75" s="18"/>
      <c r="X75" s="18"/>
      <c r="Y75" s="17"/>
    </row>
    <row r="76" spans="1:26" ht="15.75" customHeight="1">
      <c r="A76" s="3">
        <v>43</v>
      </c>
      <c r="B76" s="24"/>
      <c r="C76" s="3" t="s">
        <v>23</v>
      </c>
      <c r="D76" s="3">
        <v>45</v>
      </c>
      <c r="E76" s="13">
        <f>E75</f>
        <v>0</v>
      </c>
      <c r="F76" s="3" t="s">
        <v>85</v>
      </c>
      <c r="G76" s="23" t="s">
        <v>19</v>
      </c>
      <c r="H76" s="16">
        <f t="shared" si="12"/>
        <v>1418</v>
      </c>
      <c r="I76" s="15">
        <f t="shared" si="13"/>
        <v>23</v>
      </c>
      <c r="J76" s="14">
        <f t="shared" ref="J76:K80" si="15">Q76+X76</f>
        <v>8941</v>
      </c>
      <c r="K76" s="14">
        <f t="shared" si="15"/>
        <v>87</v>
      </c>
      <c r="L76" s="25" t="s">
        <v>130</v>
      </c>
      <c r="M76" s="20">
        <v>21</v>
      </c>
      <c r="N76" s="19">
        <v>346</v>
      </c>
      <c r="O76" s="12">
        <v>13</v>
      </c>
      <c r="P76" s="18">
        <v>10</v>
      </c>
      <c r="Q76" s="11">
        <v>2208</v>
      </c>
      <c r="R76" s="17">
        <v>44</v>
      </c>
      <c r="S76" s="21" t="s">
        <v>132</v>
      </c>
      <c r="T76" s="20">
        <v>61</v>
      </c>
      <c r="U76" s="33">
        <v>1072</v>
      </c>
      <c r="V76" s="12">
        <v>10</v>
      </c>
      <c r="W76" s="18">
        <v>9</v>
      </c>
      <c r="X76" s="18">
        <v>6733</v>
      </c>
      <c r="Y76" s="17">
        <v>43</v>
      </c>
    </row>
    <row r="77" spans="1:26" ht="15.75" customHeight="1">
      <c r="A77" s="3">
        <v>41</v>
      </c>
      <c r="B77" s="24"/>
      <c r="C77" s="3" t="s">
        <v>23</v>
      </c>
      <c r="D77" s="3">
        <v>46</v>
      </c>
      <c r="E77" s="13">
        <f>E76</f>
        <v>0</v>
      </c>
      <c r="F77" s="3" t="s">
        <v>48</v>
      </c>
      <c r="G77" s="23" t="s">
        <v>49</v>
      </c>
      <c r="H77" s="16">
        <f t="shared" si="12"/>
        <v>1502</v>
      </c>
      <c r="I77" s="15">
        <f t="shared" si="13"/>
        <v>25</v>
      </c>
      <c r="J77" s="14">
        <f t="shared" si="15"/>
        <v>10766</v>
      </c>
      <c r="K77" s="14">
        <f t="shared" si="15"/>
        <v>86</v>
      </c>
      <c r="L77" s="21" t="s">
        <v>131</v>
      </c>
      <c r="M77" s="20">
        <v>51</v>
      </c>
      <c r="N77" s="19">
        <v>546</v>
      </c>
      <c r="O77" s="22">
        <v>10</v>
      </c>
      <c r="P77" s="18">
        <v>8</v>
      </c>
      <c r="Q77" s="18">
        <v>3460</v>
      </c>
      <c r="R77" s="17">
        <v>39</v>
      </c>
      <c r="S77" s="21" t="s">
        <v>129</v>
      </c>
      <c r="T77" s="20">
        <v>69</v>
      </c>
      <c r="U77" s="19">
        <v>956</v>
      </c>
      <c r="V77" s="12">
        <v>15</v>
      </c>
      <c r="W77" s="18">
        <v>13</v>
      </c>
      <c r="X77" s="18">
        <v>7306</v>
      </c>
      <c r="Y77" s="17">
        <v>47</v>
      </c>
    </row>
    <row r="78" spans="1:26" ht="15.75" customHeight="1">
      <c r="A78" s="3">
        <v>5</v>
      </c>
      <c r="B78" s="24"/>
      <c r="C78" s="3" t="s">
        <v>23</v>
      </c>
      <c r="D78" s="3">
        <v>47</v>
      </c>
      <c r="E78" s="13">
        <f>E77</f>
        <v>0</v>
      </c>
      <c r="F78" s="3" t="s">
        <v>33</v>
      </c>
      <c r="G78" s="23" t="s">
        <v>31</v>
      </c>
      <c r="H78" s="16">
        <f t="shared" si="12"/>
        <v>757</v>
      </c>
      <c r="I78" s="15">
        <f t="shared" si="13"/>
        <v>25</v>
      </c>
      <c r="J78" s="14">
        <f t="shared" si="15"/>
        <v>24401</v>
      </c>
      <c r="K78" s="14">
        <f t="shared" si="15"/>
        <v>54</v>
      </c>
      <c r="L78" s="21" t="s">
        <v>130</v>
      </c>
      <c r="M78" s="20">
        <v>18</v>
      </c>
      <c r="N78" s="19">
        <v>473</v>
      </c>
      <c r="O78" s="12">
        <v>12</v>
      </c>
      <c r="P78" s="53" t="s">
        <v>133</v>
      </c>
      <c r="Q78" s="18">
        <v>7626</v>
      </c>
      <c r="R78" s="17">
        <v>26</v>
      </c>
      <c r="S78" s="21" t="s">
        <v>131</v>
      </c>
      <c r="T78" s="20">
        <v>41</v>
      </c>
      <c r="U78" s="33">
        <v>284</v>
      </c>
      <c r="V78" s="12">
        <v>13</v>
      </c>
      <c r="W78" s="18">
        <v>10</v>
      </c>
      <c r="X78" s="18">
        <v>16775</v>
      </c>
      <c r="Y78" s="17">
        <v>28</v>
      </c>
    </row>
    <row r="79" spans="1:26" ht="15.75" customHeight="1">
      <c r="A79" s="3">
        <v>4</v>
      </c>
      <c r="B79" s="24"/>
      <c r="C79" s="3" t="s">
        <v>23</v>
      </c>
      <c r="D79" s="3">
        <v>48</v>
      </c>
      <c r="E79" s="13">
        <f>E78</f>
        <v>0</v>
      </c>
      <c r="F79" s="3" t="s">
        <v>82</v>
      </c>
      <c r="G79" s="23" t="s">
        <v>79</v>
      </c>
      <c r="H79" s="16">
        <f t="shared" si="12"/>
        <v>886</v>
      </c>
      <c r="I79" s="15">
        <f t="shared" si="13"/>
        <v>26</v>
      </c>
      <c r="J79" s="14">
        <f t="shared" si="15"/>
        <v>12514</v>
      </c>
      <c r="K79" s="14">
        <f t="shared" si="15"/>
        <v>74</v>
      </c>
      <c r="L79" s="21" t="s">
        <v>131</v>
      </c>
      <c r="M79" s="20">
        <v>46</v>
      </c>
      <c r="N79" s="19">
        <v>462</v>
      </c>
      <c r="O79" s="22">
        <v>11</v>
      </c>
      <c r="P79" s="18">
        <v>9</v>
      </c>
      <c r="Q79" s="11">
        <v>3199</v>
      </c>
      <c r="R79" s="17">
        <v>40</v>
      </c>
      <c r="S79" s="21" t="s">
        <v>132</v>
      </c>
      <c r="T79" s="20">
        <v>54</v>
      </c>
      <c r="U79" s="19">
        <v>424</v>
      </c>
      <c r="V79" s="12">
        <v>15</v>
      </c>
      <c r="W79" s="18">
        <v>12</v>
      </c>
      <c r="X79" s="18">
        <v>9315</v>
      </c>
      <c r="Y79" s="17">
        <v>34</v>
      </c>
    </row>
    <row r="80" spans="1:26" ht="15.75" customHeight="1">
      <c r="A80" s="3">
        <v>17</v>
      </c>
      <c r="B80" s="24"/>
      <c r="C80" s="3" t="s">
        <v>23</v>
      </c>
      <c r="D80" s="3">
        <v>49</v>
      </c>
      <c r="E80" s="13">
        <f>E79</f>
        <v>0</v>
      </c>
      <c r="F80" s="3" t="s">
        <v>83</v>
      </c>
      <c r="G80" s="23" t="s">
        <v>17</v>
      </c>
      <c r="H80" s="16">
        <f t="shared" si="12"/>
        <v>846</v>
      </c>
      <c r="I80" s="15">
        <f t="shared" si="13"/>
        <v>27</v>
      </c>
      <c r="J80" s="14">
        <f t="shared" si="15"/>
        <v>8857</v>
      </c>
      <c r="K80" s="14">
        <f t="shared" si="15"/>
        <v>94</v>
      </c>
      <c r="L80" s="21" t="s">
        <v>128</v>
      </c>
      <c r="M80" s="20">
        <v>8</v>
      </c>
      <c r="N80" s="19">
        <v>146</v>
      </c>
      <c r="O80" s="12">
        <v>15</v>
      </c>
      <c r="P80" s="18">
        <v>12</v>
      </c>
      <c r="Q80" s="11">
        <v>863</v>
      </c>
      <c r="R80" s="17">
        <v>60</v>
      </c>
      <c r="S80" s="21" t="s">
        <v>132</v>
      </c>
      <c r="T80" s="20">
        <v>65</v>
      </c>
      <c r="U80" s="33">
        <v>700</v>
      </c>
      <c r="V80" s="12">
        <v>12</v>
      </c>
      <c r="W80" s="18">
        <v>10</v>
      </c>
      <c r="X80" s="18">
        <v>7994</v>
      </c>
      <c r="Y80" s="17">
        <v>34</v>
      </c>
    </row>
    <row r="81" spans="1:25" ht="15.75" customHeight="1">
      <c r="A81" s="3">
        <v>16</v>
      </c>
      <c r="B81" s="24"/>
      <c r="C81" s="3" t="s">
        <v>23</v>
      </c>
      <c r="D81" s="3">
        <v>50</v>
      </c>
      <c r="E81" s="13"/>
      <c r="F81" s="3" t="s">
        <v>63</v>
      </c>
      <c r="G81" s="23" t="s">
        <v>64</v>
      </c>
      <c r="H81" s="16">
        <f t="shared" si="12"/>
        <v>706</v>
      </c>
      <c r="I81" s="15">
        <f t="shared" si="13"/>
        <v>27</v>
      </c>
      <c r="J81" s="14"/>
      <c r="K81" s="14"/>
      <c r="L81" s="21" t="s">
        <v>129</v>
      </c>
      <c r="M81" s="20">
        <v>69</v>
      </c>
      <c r="N81" s="19">
        <v>112</v>
      </c>
      <c r="O81" s="22">
        <v>14</v>
      </c>
      <c r="P81" s="18"/>
      <c r="Q81" s="11"/>
      <c r="R81" s="17"/>
      <c r="S81" s="21" t="s">
        <v>132</v>
      </c>
      <c r="T81" s="20">
        <v>60</v>
      </c>
      <c r="U81" s="19">
        <v>594</v>
      </c>
      <c r="V81" s="12">
        <v>13</v>
      </c>
      <c r="W81" s="18"/>
      <c r="X81" s="18"/>
      <c r="Y81" s="17"/>
    </row>
    <row r="82" spans="1:25" ht="15.75" customHeight="1">
      <c r="A82" s="3">
        <v>51</v>
      </c>
      <c r="B82" s="24"/>
      <c r="C82" s="3" t="s">
        <v>23</v>
      </c>
      <c r="D82" s="3">
        <v>51</v>
      </c>
      <c r="E82" s="13">
        <f>E81</f>
        <v>0</v>
      </c>
      <c r="F82" s="3" t="s">
        <v>76</v>
      </c>
      <c r="G82" s="23" t="s">
        <v>14</v>
      </c>
      <c r="H82" s="16">
        <f t="shared" si="12"/>
        <v>372</v>
      </c>
      <c r="I82" s="15">
        <f t="shared" si="13"/>
        <v>27</v>
      </c>
      <c r="J82" s="14">
        <f>Q82+X82</f>
        <v>15272</v>
      </c>
      <c r="K82" s="14">
        <f>R82+Y82</f>
        <v>64</v>
      </c>
      <c r="L82" s="21" t="s">
        <v>128</v>
      </c>
      <c r="M82" s="20">
        <v>9</v>
      </c>
      <c r="N82" s="19">
        <v>214</v>
      </c>
      <c r="O82" s="12">
        <v>12</v>
      </c>
      <c r="P82" s="18">
        <v>9</v>
      </c>
      <c r="Q82" s="18">
        <v>4941</v>
      </c>
      <c r="R82" s="17">
        <v>32</v>
      </c>
      <c r="S82" s="21" t="s">
        <v>130</v>
      </c>
      <c r="T82" s="20">
        <v>32</v>
      </c>
      <c r="U82" s="33">
        <v>158</v>
      </c>
      <c r="V82" s="12">
        <v>15</v>
      </c>
      <c r="W82" s="18">
        <v>13</v>
      </c>
      <c r="X82" s="18">
        <v>10331</v>
      </c>
      <c r="Y82" s="17">
        <v>32</v>
      </c>
    </row>
    <row r="83" spans="1:25" ht="15.75" customHeight="1">
      <c r="A83" s="3">
        <v>1</v>
      </c>
      <c r="B83" s="24"/>
      <c r="C83" s="3" t="s">
        <v>23</v>
      </c>
      <c r="D83" s="3">
        <v>52</v>
      </c>
      <c r="E83" s="13">
        <f>E82</f>
        <v>0</v>
      </c>
      <c r="F83" s="3" t="s">
        <v>24</v>
      </c>
      <c r="G83" s="23" t="s">
        <v>25</v>
      </c>
      <c r="H83" s="16">
        <f t="shared" si="12"/>
        <v>860</v>
      </c>
      <c r="I83" s="15">
        <f t="shared" si="13"/>
        <v>28</v>
      </c>
      <c r="J83" s="14">
        <f>Q83+X83</f>
        <v>16373</v>
      </c>
      <c r="K83" s="14">
        <f>R83+Y83</f>
        <v>64</v>
      </c>
      <c r="L83" s="21" t="s">
        <v>131</v>
      </c>
      <c r="M83" s="20">
        <v>38</v>
      </c>
      <c r="N83" s="19">
        <v>330</v>
      </c>
      <c r="O83" s="22">
        <v>14</v>
      </c>
      <c r="P83" s="18">
        <v>12</v>
      </c>
      <c r="Q83" s="18">
        <v>7771</v>
      </c>
      <c r="R83" s="17">
        <v>29</v>
      </c>
      <c r="S83" s="21" t="s">
        <v>132</v>
      </c>
      <c r="T83" s="20">
        <v>66</v>
      </c>
      <c r="U83" s="19">
        <v>530</v>
      </c>
      <c r="V83" s="12">
        <v>14</v>
      </c>
      <c r="W83" s="18">
        <v>11</v>
      </c>
      <c r="X83" s="18">
        <v>8602</v>
      </c>
      <c r="Y83" s="17">
        <v>35</v>
      </c>
    </row>
    <row r="84" spans="1:25" ht="15.75" customHeight="1">
      <c r="A84" s="3">
        <v>1</v>
      </c>
      <c r="B84" s="24"/>
      <c r="C84" s="3" t="s">
        <v>23</v>
      </c>
      <c r="D84" s="3">
        <v>53</v>
      </c>
      <c r="E84" s="13"/>
      <c r="F84" s="3" t="s">
        <v>88</v>
      </c>
      <c r="G84" s="23" t="s">
        <v>89</v>
      </c>
      <c r="H84" s="16">
        <f t="shared" si="12"/>
        <v>451</v>
      </c>
      <c r="I84" s="15">
        <f t="shared" si="13"/>
        <v>29</v>
      </c>
      <c r="J84" s="14"/>
      <c r="K84" s="14"/>
      <c r="L84" s="21" t="s">
        <v>131</v>
      </c>
      <c r="M84" s="20">
        <v>40</v>
      </c>
      <c r="N84" s="19">
        <v>62</v>
      </c>
      <c r="O84" s="12">
        <v>17</v>
      </c>
      <c r="P84" s="18"/>
      <c r="Q84" s="11"/>
      <c r="R84" s="17"/>
      <c r="S84" s="21" t="s">
        <v>131</v>
      </c>
      <c r="T84" s="20">
        <v>43</v>
      </c>
      <c r="U84" s="33">
        <v>389</v>
      </c>
      <c r="V84" s="12">
        <v>12</v>
      </c>
      <c r="W84" s="18"/>
      <c r="X84" s="18"/>
      <c r="Y84" s="17"/>
    </row>
    <row r="85" spans="1:25" ht="15.75" customHeight="1">
      <c r="A85" s="3">
        <v>37</v>
      </c>
      <c r="B85" s="24"/>
      <c r="C85" s="3" t="s">
        <v>23</v>
      </c>
      <c r="D85" s="3">
        <v>54</v>
      </c>
      <c r="E85" s="13">
        <f>E84</f>
        <v>0</v>
      </c>
      <c r="F85" s="3" t="s">
        <v>59</v>
      </c>
      <c r="G85" s="23" t="s">
        <v>12</v>
      </c>
      <c r="H85" s="16">
        <f t="shared" si="12"/>
        <v>270</v>
      </c>
      <c r="I85" s="15">
        <f t="shared" si="13"/>
        <v>29</v>
      </c>
      <c r="J85" s="14">
        <f>Q85+X85</f>
        <v>5211</v>
      </c>
      <c r="K85" s="14">
        <f>R85+Y85</f>
        <v>105</v>
      </c>
      <c r="L85" s="21" t="s">
        <v>128</v>
      </c>
      <c r="M85" s="20">
        <v>4</v>
      </c>
      <c r="N85" s="19">
        <v>150</v>
      </c>
      <c r="O85" s="22">
        <v>14</v>
      </c>
      <c r="P85" s="18">
        <v>11</v>
      </c>
      <c r="Q85" s="11">
        <v>1593</v>
      </c>
      <c r="R85" s="17">
        <v>49</v>
      </c>
      <c r="S85" s="21" t="s">
        <v>131</v>
      </c>
      <c r="T85" s="20">
        <v>49</v>
      </c>
      <c r="U85" s="19">
        <v>120</v>
      </c>
      <c r="V85" s="12">
        <v>15</v>
      </c>
      <c r="W85" s="18">
        <v>12</v>
      </c>
      <c r="X85" s="18">
        <v>3618</v>
      </c>
      <c r="Y85" s="17">
        <v>56</v>
      </c>
    </row>
    <row r="86" spans="1:25" ht="15.75" customHeight="1" thickBot="1">
      <c r="A86" s="50">
        <v>53</v>
      </c>
      <c r="B86" s="51"/>
      <c r="C86" s="50" t="s">
        <v>23</v>
      </c>
      <c r="D86" s="3">
        <v>55</v>
      </c>
      <c r="E86" s="56">
        <f>E85</f>
        <v>0</v>
      </c>
      <c r="F86" s="50" t="s">
        <v>58</v>
      </c>
      <c r="G86" s="50" t="s">
        <v>12</v>
      </c>
      <c r="H86" s="5">
        <f t="shared" si="12"/>
        <v>335</v>
      </c>
      <c r="I86" s="4">
        <f t="shared" si="13"/>
        <v>30</v>
      </c>
      <c r="J86" s="2">
        <f>Q86+X86</f>
        <v>5211</v>
      </c>
      <c r="K86" s="2">
        <f>R86+Y86</f>
        <v>105</v>
      </c>
      <c r="L86" s="10" t="s">
        <v>130</v>
      </c>
      <c r="M86" s="9">
        <v>29</v>
      </c>
      <c r="N86" s="8">
        <v>39</v>
      </c>
      <c r="O86" s="12">
        <v>17</v>
      </c>
      <c r="P86" s="7">
        <v>13</v>
      </c>
      <c r="Q86" s="11">
        <v>1593</v>
      </c>
      <c r="R86" s="6">
        <v>49</v>
      </c>
      <c r="S86" s="10" t="s">
        <v>130</v>
      </c>
      <c r="T86" s="9">
        <v>23</v>
      </c>
      <c r="U86" s="8">
        <v>296</v>
      </c>
      <c r="V86" s="12">
        <v>13</v>
      </c>
      <c r="W86" s="7">
        <v>12</v>
      </c>
      <c r="X86" s="7">
        <v>3618</v>
      </c>
      <c r="Y86" s="6">
        <v>56</v>
      </c>
    </row>
    <row r="87" spans="1:25" ht="15.75" customHeight="1"/>
    <row r="88" spans="1:25" ht="15.75" customHeight="1"/>
    <row r="89" spans="1:25" ht="15.75" customHeight="1"/>
  </sheetData>
  <autoFilter ref="C3:V86">
    <filterColumn colId="0">
      <filters>
        <filter val="Yleinen"/>
      </filters>
    </filterColumn>
  </autoFilter>
  <mergeCells count="9">
    <mergeCell ref="L1:R1"/>
    <mergeCell ref="S1:Y1"/>
    <mergeCell ref="H1:K1"/>
    <mergeCell ref="L2:O2"/>
    <mergeCell ref="P2:R2"/>
    <mergeCell ref="S2:V2"/>
    <mergeCell ref="W2:Y2"/>
    <mergeCell ref="H2:I2"/>
    <mergeCell ref="J2:K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9"/>
  <sheetViews>
    <sheetView zoomScale="55" zoomScaleNormal="55" workbookViewId="0">
      <pane ySplit="3" topLeftCell="A4" activePane="bottomLeft" state="frozen"/>
      <selection pane="bottomLeft" activeCell="G99" sqref="G99"/>
    </sheetView>
  </sheetViews>
  <sheetFormatPr defaultColWidth="14.42578125" defaultRowHeight="15" customHeight="1"/>
  <cols>
    <col min="1" max="1" width="12.85546875" style="1" hidden="1" customWidth="1"/>
    <col min="2" max="2" width="15" style="1" hidden="1" customWidth="1"/>
    <col min="3" max="3" width="10.85546875" style="1" hidden="1" customWidth="1"/>
    <col min="4" max="4" width="16.42578125" style="1" hidden="1" customWidth="1"/>
    <col min="5" max="5" width="19" style="1" bestFit="1" customWidth="1"/>
    <col min="6" max="6" width="27.7109375" style="1" customWidth="1"/>
    <col min="7" max="7" width="21.140625" style="1" customWidth="1"/>
    <col min="8" max="8" width="27.42578125" style="1" bestFit="1" customWidth="1"/>
    <col min="9" max="9" width="16.85546875" style="1" hidden="1" customWidth="1"/>
    <col min="10" max="10" width="19.5703125" style="1" bestFit="1" customWidth="1"/>
    <col min="11" max="11" width="16.85546875" style="1" bestFit="1" customWidth="1"/>
    <col min="12" max="12" width="12.42578125" style="1" customWidth="1"/>
    <col min="13" max="13" width="12.140625" style="1" customWidth="1"/>
    <col min="14" max="14" width="12.28515625" style="1" bestFit="1" customWidth="1"/>
    <col min="15" max="15" width="12.140625" style="1" hidden="1" customWidth="1"/>
    <col min="16" max="16" width="12.140625" style="1" customWidth="1"/>
    <col min="17" max="17" width="19.5703125" style="1" customWidth="1"/>
    <col min="18" max="18" width="16.85546875" style="1" customWidth="1"/>
    <col min="19" max="19" width="12.42578125" style="1" customWidth="1" collapsed="1"/>
    <col min="20" max="20" width="12.140625" style="1" customWidth="1"/>
    <col min="21" max="21" width="12.28515625" style="1" bestFit="1" customWidth="1"/>
    <col min="22" max="22" width="12.140625" style="1" hidden="1" customWidth="1"/>
    <col min="23" max="23" width="12.140625" style="1" customWidth="1"/>
    <col min="24" max="24" width="19.5703125" style="1" customWidth="1"/>
    <col min="25" max="25" width="16.85546875" style="1" customWidth="1"/>
    <col min="26" max="26" width="32.5703125" style="1" bestFit="1" customWidth="1"/>
    <col min="27" max="16384" width="14.42578125" style="1"/>
  </cols>
  <sheetData>
    <row r="1" spans="1:25" ht="25.5" customHeight="1">
      <c r="H1" s="97" t="s">
        <v>117</v>
      </c>
      <c r="I1" s="98"/>
      <c r="J1" s="98"/>
      <c r="K1" s="98"/>
      <c r="L1" s="99" t="s">
        <v>115</v>
      </c>
      <c r="M1" s="100"/>
      <c r="N1" s="100"/>
      <c r="O1" s="100"/>
      <c r="P1" s="100"/>
      <c r="Q1" s="100"/>
      <c r="R1" s="101"/>
      <c r="S1" s="102" t="s">
        <v>116</v>
      </c>
      <c r="T1" s="103"/>
      <c r="U1" s="103"/>
      <c r="V1" s="103"/>
      <c r="W1" s="103"/>
      <c r="X1" s="103"/>
      <c r="Y1" s="104"/>
    </row>
    <row r="2" spans="1:25" ht="25.5" customHeight="1">
      <c r="H2" s="63" t="s">
        <v>122</v>
      </c>
      <c r="I2" s="64"/>
      <c r="J2" s="107" t="s">
        <v>111</v>
      </c>
      <c r="K2" s="108"/>
      <c r="L2" s="109" t="s">
        <v>122</v>
      </c>
      <c r="M2" s="110"/>
      <c r="N2" s="110"/>
      <c r="O2" s="110"/>
      <c r="P2" s="110" t="s">
        <v>111</v>
      </c>
      <c r="Q2" s="110"/>
      <c r="R2" s="111"/>
      <c r="S2" s="112" t="s">
        <v>122</v>
      </c>
      <c r="T2" s="113"/>
      <c r="U2" s="113"/>
      <c r="V2" s="113"/>
      <c r="W2" s="113" t="s">
        <v>111</v>
      </c>
      <c r="X2" s="113"/>
      <c r="Y2" s="114"/>
    </row>
    <row r="3" spans="1:25" s="36" customFormat="1" ht="19.5" thickBot="1">
      <c r="A3" s="49" t="s">
        <v>113</v>
      </c>
      <c r="B3" s="48" t="s">
        <v>112</v>
      </c>
      <c r="C3" s="39" t="s">
        <v>114</v>
      </c>
      <c r="D3" s="39" t="s">
        <v>126</v>
      </c>
      <c r="E3" s="65" t="s">
        <v>127</v>
      </c>
      <c r="F3" s="66" t="s">
        <v>2</v>
      </c>
      <c r="G3" s="67" t="s">
        <v>1</v>
      </c>
      <c r="H3" s="68" t="s">
        <v>123</v>
      </c>
      <c r="I3" s="69" t="s">
        <v>125</v>
      </c>
      <c r="J3" s="70" t="s">
        <v>123</v>
      </c>
      <c r="K3" s="70" t="s">
        <v>125</v>
      </c>
      <c r="L3" s="71" t="s">
        <v>118</v>
      </c>
      <c r="M3" s="72" t="s">
        <v>119</v>
      </c>
      <c r="N3" s="73" t="s">
        <v>121</v>
      </c>
      <c r="O3" s="74" t="s">
        <v>120</v>
      </c>
      <c r="P3" s="70" t="s">
        <v>120</v>
      </c>
      <c r="Q3" s="70" t="s">
        <v>123</v>
      </c>
      <c r="R3" s="75" t="s">
        <v>125</v>
      </c>
      <c r="S3" s="71" t="s">
        <v>118</v>
      </c>
      <c r="T3" s="72" t="s">
        <v>119</v>
      </c>
      <c r="U3" s="73" t="s">
        <v>121</v>
      </c>
      <c r="V3" s="74" t="s">
        <v>120</v>
      </c>
      <c r="W3" s="70" t="s">
        <v>120</v>
      </c>
      <c r="X3" s="70" t="s">
        <v>123</v>
      </c>
      <c r="Y3" s="75" t="s">
        <v>125</v>
      </c>
    </row>
    <row r="4" spans="1:25" ht="15.75" thickTop="1">
      <c r="A4" s="28">
        <v>11</v>
      </c>
      <c r="B4" s="58">
        <v>1</v>
      </c>
      <c r="C4" s="28" t="s">
        <v>23</v>
      </c>
      <c r="D4" s="60">
        <v>2</v>
      </c>
      <c r="E4" s="76">
        <v>1</v>
      </c>
      <c r="F4" s="77" t="s">
        <v>66</v>
      </c>
      <c r="G4" s="78" t="s">
        <v>65</v>
      </c>
      <c r="H4" s="79">
        <f t="shared" ref="H4:H36" si="0">N4+U4</f>
        <v>17808</v>
      </c>
      <c r="I4" s="80">
        <f t="shared" ref="I4:I36" si="1">O4+V4</f>
        <v>4</v>
      </c>
      <c r="J4" s="81">
        <f t="shared" ref="J4:J36" si="2">Q4+X4</f>
        <v>39845</v>
      </c>
      <c r="K4" s="81">
        <f t="shared" ref="K4:K36" si="3">R4+Y4</f>
        <v>32</v>
      </c>
      <c r="L4" s="82" t="s">
        <v>132</v>
      </c>
      <c r="M4" s="83">
        <v>60</v>
      </c>
      <c r="N4" s="84">
        <v>2080</v>
      </c>
      <c r="O4" s="85">
        <v>3</v>
      </c>
      <c r="P4" s="86">
        <v>3</v>
      </c>
      <c r="Q4" s="86">
        <v>6490</v>
      </c>
      <c r="R4" s="86">
        <v>21</v>
      </c>
      <c r="S4" s="82" t="s">
        <v>132</v>
      </c>
      <c r="T4" s="83">
        <v>57</v>
      </c>
      <c r="U4" s="84">
        <v>15728</v>
      </c>
      <c r="V4" s="85">
        <v>1</v>
      </c>
      <c r="W4" s="86">
        <v>1</v>
      </c>
      <c r="X4" s="86">
        <v>33355</v>
      </c>
      <c r="Y4" s="87">
        <v>11</v>
      </c>
    </row>
    <row r="5" spans="1:25">
      <c r="A5" s="3">
        <v>26</v>
      </c>
      <c r="B5" s="27">
        <v>1</v>
      </c>
      <c r="C5" s="3" t="s">
        <v>23</v>
      </c>
      <c r="D5" s="23">
        <v>4</v>
      </c>
      <c r="E5" s="88"/>
      <c r="F5" s="23" t="s">
        <v>66</v>
      </c>
      <c r="G5" s="3" t="s">
        <v>68</v>
      </c>
      <c r="H5" s="16">
        <f t="shared" si="0"/>
        <v>10957</v>
      </c>
      <c r="I5" s="15">
        <f t="shared" si="1"/>
        <v>6</v>
      </c>
      <c r="J5" s="14">
        <f t="shared" si="2"/>
        <v>39845</v>
      </c>
      <c r="K5" s="14">
        <f t="shared" si="3"/>
        <v>32</v>
      </c>
      <c r="L5" s="21" t="s">
        <v>131</v>
      </c>
      <c r="M5" s="20">
        <v>50</v>
      </c>
      <c r="N5" s="19">
        <v>916</v>
      </c>
      <c r="O5" s="12">
        <v>5</v>
      </c>
      <c r="P5" s="18">
        <v>5</v>
      </c>
      <c r="Q5" s="11">
        <v>6490</v>
      </c>
      <c r="R5" s="11">
        <v>21</v>
      </c>
      <c r="S5" s="21" t="s">
        <v>129</v>
      </c>
      <c r="T5" s="20">
        <v>80</v>
      </c>
      <c r="U5" s="19">
        <v>10041</v>
      </c>
      <c r="V5" s="12">
        <v>1</v>
      </c>
      <c r="W5" s="18">
        <v>1</v>
      </c>
      <c r="X5" s="18">
        <v>33355</v>
      </c>
      <c r="Y5" s="17">
        <v>11</v>
      </c>
    </row>
    <row r="6" spans="1:25">
      <c r="A6" s="3">
        <v>12</v>
      </c>
      <c r="B6" s="27">
        <v>1</v>
      </c>
      <c r="C6" s="3" t="s">
        <v>23</v>
      </c>
      <c r="D6" s="60">
        <v>9</v>
      </c>
      <c r="E6" s="88"/>
      <c r="F6" s="23" t="s">
        <v>66</v>
      </c>
      <c r="G6" s="3" t="s">
        <v>70</v>
      </c>
      <c r="H6" s="16">
        <f t="shared" si="0"/>
        <v>5799</v>
      </c>
      <c r="I6" s="15">
        <f t="shared" si="1"/>
        <v>8</v>
      </c>
      <c r="J6" s="14">
        <f t="shared" si="2"/>
        <v>39845</v>
      </c>
      <c r="K6" s="14">
        <f t="shared" si="3"/>
        <v>32</v>
      </c>
      <c r="L6" s="21" t="s">
        <v>129</v>
      </c>
      <c r="M6" s="20">
        <v>79</v>
      </c>
      <c r="N6" s="19">
        <v>2233</v>
      </c>
      <c r="O6" s="22">
        <v>3</v>
      </c>
      <c r="P6" s="18">
        <v>3</v>
      </c>
      <c r="Q6" s="11">
        <v>6490</v>
      </c>
      <c r="R6" s="11">
        <v>21</v>
      </c>
      <c r="S6" s="21" t="s">
        <v>128</v>
      </c>
      <c r="T6" s="20">
        <v>11</v>
      </c>
      <c r="U6" s="33">
        <v>3566</v>
      </c>
      <c r="V6" s="12">
        <v>5</v>
      </c>
      <c r="W6" s="11">
        <v>4</v>
      </c>
      <c r="X6" s="18">
        <v>33355</v>
      </c>
      <c r="Y6" s="17">
        <v>11</v>
      </c>
    </row>
    <row r="7" spans="1:25">
      <c r="A7" s="3">
        <v>13</v>
      </c>
      <c r="B7" s="27">
        <v>1</v>
      </c>
      <c r="C7" s="3" t="s">
        <v>23</v>
      </c>
      <c r="D7" s="23">
        <v>10</v>
      </c>
      <c r="E7" s="88"/>
      <c r="F7" s="23" t="s">
        <v>66</v>
      </c>
      <c r="G7" s="3" t="s">
        <v>69</v>
      </c>
      <c r="H7" s="16">
        <f t="shared" si="0"/>
        <v>3603</v>
      </c>
      <c r="I7" s="15">
        <f t="shared" si="1"/>
        <v>8</v>
      </c>
      <c r="J7" s="14">
        <f t="shared" si="2"/>
        <v>39845</v>
      </c>
      <c r="K7" s="14">
        <f t="shared" si="3"/>
        <v>32</v>
      </c>
      <c r="L7" s="21" t="s">
        <v>130</v>
      </c>
      <c r="M7" s="20">
        <v>30</v>
      </c>
      <c r="N7" s="19">
        <v>831</v>
      </c>
      <c r="O7" s="12">
        <v>6</v>
      </c>
      <c r="P7" s="18">
        <v>6</v>
      </c>
      <c r="Q7" s="18">
        <v>6490</v>
      </c>
      <c r="R7" s="18">
        <v>21</v>
      </c>
      <c r="S7" s="21" t="s">
        <v>130</v>
      </c>
      <c r="T7" s="20">
        <v>18</v>
      </c>
      <c r="U7" s="19">
        <v>2772</v>
      </c>
      <c r="V7" s="12">
        <v>2</v>
      </c>
      <c r="W7" s="18">
        <v>2</v>
      </c>
      <c r="X7" s="18">
        <v>33355</v>
      </c>
      <c r="Y7" s="17">
        <v>11</v>
      </c>
    </row>
    <row r="8" spans="1:25" ht="15.75" thickBot="1">
      <c r="A8" s="3">
        <v>2</v>
      </c>
      <c r="B8" s="27">
        <v>1</v>
      </c>
      <c r="C8" s="3" t="s">
        <v>23</v>
      </c>
      <c r="D8" s="60">
        <v>14</v>
      </c>
      <c r="E8" s="89"/>
      <c r="F8" s="90" t="s">
        <v>66</v>
      </c>
      <c r="G8" s="91" t="s">
        <v>67</v>
      </c>
      <c r="H8" s="5">
        <f t="shared" si="0"/>
        <v>1678</v>
      </c>
      <c r="I8" s="4">
        <f t="shared" si="1"/>
        <v>9</v>
      </c>
      <c r="J8" s="2">
        <f t="shared" si="2"/>
        <v>39845</v>
      </c>
      <c r="K8" s="2">
        <f t="shared" si="3"/>
        <v>32</v>
      </c>
      <c r="L8" s="10" t="s">
        <v>128</v>
      </c>
      <c r="M8" s="9">
        <v>14</v>
      </c>
      <c r="N8" s="8">
        <v>430</v>
      </c>
      <c r="O8" s="92">
        <v>6</v>
      </c>
      <c r="P8" s="7">
        <v>4</v>
      </c>
      <c r="Q8" s="7">
        <v>6490</v>
      </c>
      <c r="R8" s="7">
        <v>21</v>
      </c>
      <c r="S8" s="10" t="s">
        <v>131</v>
      </c>
      <c r="T8" s="9">
        <v>45</v>
      </c>
      <c r="U8" s="93">
        <v>1248</v>
      </c>
      <c r="V8" s="94">
        <v>3</v>
      </c>
      <c r="W8" s="95">
        <v>3</v>
      </c>
      <c r="X8" s="7">
        <v>33355</v>
      </c>
      <c r="Y8" s="6">
        <v>11</v>
      </c>
    </row>
    <row r="9" spans="1:25">
      <c r="A9" s="3">
        <v>20</v>
      </c>
      <c r="B9" s="24">
        <v>5</v>
      </c>
      <c r="C9" s="3" t="s">
        <v>23</v>
      </c>
      <c r="D9" s="3">
        <v>3</v>
      </c>
      <c r="E9" s="76">
        <v>2</v>
      </c>
      <c r="F9" s="77" t="s">
        <v>43</v>
      </c>
      <c r="G9" s="78" t="s">
        <v>47</v>
      </c>
      <c r="H9" s="79">
        <f t="shared" si="0"/>
        <v>7726</v>
      </c>
      <c r="I9" s="80">
        <f t="shared" si="1"/>
        <v>5</v>
      </c>
      <c r="J9" s="81">
        <f t="shared" si="2"/>
        <v>22803</v>
      </c>
      <c r="K9" s="81">
        <f t="shared" si="3"/>
        <v>49</v>
      </c>
      <c r="L9" s="82" t="s">
        <v>129</v>
      </c>
      <c r="M9" s="83">
        <v>82</v>
      </c>
      <c r="N9" s="84">
        <v>2930</v>
      </c>
      <c r="O9" s="85">
        <v>2</v>
      </c>
      <c r="P9" s="86">
        <v>2</v>
      </c>
      <c r="Q9" s="86">
        <v>7780</v>
      </c>
      <c r="R9" s="86">
        <v>21</v>
      </c>
      <c r="S9" s="82" t="s">
        <v>129</v>
      </c>
      <c r="T9" s="83">
        <v>73</v>
      </c>
      <c r="U9" s="84">
        <v>4796</v>
      </c>
      <c r="V9" s="85">
        <v>3</v>
      </c>
      <c r="W9" s="86">
        <v>3</v>
      </c>
      <c r="X9" s="86">
        <v>15023</v>
      </c>
      <c r="Y9" s="87">
        <v>28</v>
      </c>
    </row>
    <row r="10" spans="1:25">
      <c r="A10" s="3">
        <v>25</v>
      </c>
      <c r="B10" s="24">
        <v>5</v>
      </c>
      <c r="C10" s="3" t="s">
        <v>23</v>
      </c>
      <c r="D10" s="28">
        <v>7</v>
      </c>
      <c r="E10" s="88"/>
      <c r="F10" s="23" t="s">
        <v>43</v>
      </c>
      <c r="G10" s="3" t="s">
        <v>42</v>
      </c>
      <c r="H10" s="16">
        <f t="shared" si="0"/>
        <v>6479</v>
      </c>
      <c r="I10" s="15">
        <f t="shared" si="1"/>
        <v>7</v>
      </c>
      <c r="J10" s="14">
        <f t="shared" si="2"/>
        <v>22803</v>
      </c>
      <c r="K10" s="14">
        <f t="shared" si="3"/>
        <v>49</v>
      </c>
      <c r="L10" s="21" t="s">
        <v>132</v>
      </c>
      <c r="M10" s="20">
        <v>55</v>
      </c>
      <c r="N10" s="19">
        <v>1060</v>
      </c>
      <c r="O10" s="12">
        <v>6</v>
      </c>
      <c r="P10" s="18">
        <v>6</v>
      </c>
      <c r="Q10" s="11">
        <v>7780</v>
      </c>
      <c r="R10" s="11">
        <v>21</v>
      </c>
      <c r="S10" s="21" t="s">
        <v>131</v>
      </c>
      <c r="T10" s="20">
        <v>39</v>
      </c>
      <c r="U10" s="19">
        <v>5419</v>
      </c>
      <c r="V10" s="12">
        <v>1</v>
      </c>
      <c r="W10" s="18">
        <v>1</v>
      </c>
      <c r="X10" s="18">
        <v>15023</v>
      </c>
      <c r="Y10" s="17">
        <v>28</v>
      </c>
    </row>
    <row r="11" spans="1:25">
      <c r="A11" s="3">
        <v>7</v>
      </c>
      <c r="B11" s="24">
        <v>5</v>
      </c>
      <c r="C11" s="3" t="s">
        <v>23</v>
      </c>
      <c r="D11" s="3">
        <v>15</v>
      </c>
      <c r="E11" s="88"/>
      <c r="F11" s="23" t="s">
        <v>43</v>
      </c>
      <c r="G11" s="3" t="s">
        <v>46</v>
      </c>
      <c r="H11" s="16">
        <f t="shared" si="0"/>
        <v>3082</v>
      </c>
      <c r="I11" s="15">
        <f t="shared" si="1"/>
        <v>10</v>
      </c>
      <c r="J11" s="14">
        <f t="shared" si="2"/>
        <v>22803</v>
      </c>
      <c r="K11" s="14">
        <f t="shared" si="3"/>
        <v>49</v>
      </c>
      <c r="L11" s="21" t="s">
        <v>128</v>
      </c>
      <c r="M11" s="20">
        <v>1</v>
      </c>
      <c r="N11" s="19">
        <v>1648</v>
      </c>
      <c r="O11" s="22">
        <v>1</v>
      </c>
      <c r="P11" s="18">
        <v>1</v>
      </c>
      <c r="Q11" s="11">
        <v>7780</v>
      </c>
      <c r="R11" s="11">
        <v>21</v>
      </c>
      <c r="S11" s="21" t="s">
        <v>130</v>
      </c>
      <c r="T11" s="20">
        <v>26</v>
      </c>
      <c r="U11" s="33">
        <v>1434</v>
      </c>
      <c r="V11" s="12">
        <v>9</v>
      </c>
      <c r="W11" s="11">
        <v>9</v>
      </c>
      <c r="X11" s="18">
        <v>15023</v>
      </c>
      <c r="Y11" s="17">
        <v>28</v>
      </c>
    </row>
    <row r="12" spans="1:25">
      <c r="A12" s="3">
        <v>49</v>
      </c>
      <c r="B12" s="24">
        <v>5</v>
      </c>
      <c r="C12" s="3" t="s">
        <v>23</v>
      </c>
      <c r="D12" s="28">
        <v>21</v>
      </c>
      <c r="E12" s="88"/>
      <c r="F12" s="23" t="s">
        <v>43</v>
      </c>
      <c r="G12" s="3" t="s">
        <v>45</v>
      </c>
      <c r="H12" s="16">
        <f t="shared" si="0"/>
        <v>3320</v>
      </c>
      <c r="I12" s="15">
        <f t="shared" si="1"/>
        <v>13</v>
      </c>
      <c r="J12" s="14">
        <f t="shared" si="2"/>
        <v>22803</v>
      </c>
      <c r="K12" s="14">
        <f t="shared" si="3"/>
        <v>49</v>
      </c>
      <c r="L12" s="21" t="s">
        <v>131</v>
      </c>
      <c r="M12" s="20">
        <v>37</v>
      </c>
      <c r="N12" s="19">
        <v>1652</v>
      </c>
      <c r="O12" s="12">
        <v>4</v>
      </c>
      <c r="P12" s="18">
        <v>4</v>
      </c>
      <c r="Q12" s="18">
        <v>7780</v>
      </c>
      <c r="R12" s="18">
        <v>21</v>
      </c>
      <c r="S12" s="21" t="s">
        <v>128</v>
      </c>
      <c r="T12" s="20">
        <v>13</v>
      </c>
      <c r="U12" s="19">
        <v>1668</v>
      </c>
      <c r="V12" s="12">
        <v>9</v>
      </c>
      <c r="W12" s="18">
        <v>8</v>
      </c>
      <c r="X12" s="18">
        <v>15023</v>
      </c>
      <c r="Y12" s="17">
        <v>28</v>
      </c>
    </row>
    <row r="13" spans="1:25" ht="15.75" thickBot="1">
      <c r="A13" s="3">
        <v>9</v>
      </c>
      <c r="B13" s="24">
        <v>5</v>
      </c>
      <c r="C13" s="3" t="s">
        <v>23</v>
      </c>
      <c r="D13" s="3">
        <v>31</v>
      </c>
      <c r="E13" s="89"/>
      <c r="F13" s="90" t="s">
        <v>43</v>
      </c>
      <c r="G13" s="91" t="s">
        <v>44</v>
      </c>
      <c r="H13" s="5">
        <f t="shared" si="0"/>
        <v>2196</v>
      </c>
      <c r="I13" s="4">
        <f t="shared" si="1"/>
        <v>18</v>
      </c>
      <c r="J13" s="2">
        <f t="shared" si="2"/>
        <v>22803</v>
      </c>
      <c r="K13" s="2">
        <f t="shared" si="3"/>
        <v>49</v>
      </c>
      <c r="L13" s="10" t="s">
        <v>130</v>
      </c>
      <c r="M13" s="9">
        <v>24</v>
      </c>
      <c r="N13" s="8">
        <v>490</v>
      </c>
      <c r="O13" s="92">
        <v>10</v>
      </c>
      <c r="P13" s="7">
        <v>8</v>
      </c>
      <c r="Q13" s="7">
        <v>7780</v>
      </c>
      <c r="R13" s="7">
        <v>21</v>
      </c>
      <c r="S13" s="10" t="s">
        <v>132</v>
      </c>
      <c r="T13" s="9">
        <v>52</v>
      </c>
      <c r="U13" s="93">
        <v>1706</v>
      </c>
      <c r="V13" s="94">
        <v>8</v>
      </c>
      <c r="W13" s="95">
        <v>7</v>
      </c>
      <c r="X13" s="7">
        <v>15023</v>
      </c>
      <c r="Y13" s="6">
        <v>28</v>
      </c>
    </row>
    <row r="14" spans="1:25">
      <c r="A14" s="3">
        <v>22</v>
      </c>
      <c r="B14" s="24">
        <v>6</v>
      </c>
      <c r="C14" s="3" t="s">
        <v>23</v>
      </c>
      <c r="D14" s="28">
        <v>1</v>
      </c>
      <c r="E14" s="76">
        <v>3</v>
      </c>
      <c r="F14" s="77" t="s">
        <v>31</v>
      </c>
      <c r="G14" s="78" t="s">
        <v>37</v>
      </c>
      <c r="H14" s="79">
        <f t="shared" si="0"/>
        <v>8640</v>
      </c>
      <c r="I14" s="80">
        <f t="shared" si="1"/>
        <v>2</v>
      </c>
      <c r="J14" s="81">
        <f t="shared" si="2"/>
        <v>24401</v>
      </c>
      <c r="K14" s="81">
        <f t="shared" si="3"/>
        <v>54</v>
      </c>
      <c r="L14" s="82" t="s">
        <v>131</v>
      </c>
      <c r="M14" s="83">
        <v>43</v>
      </c>
      <c r="N14" s="84">
        <v>3790</v>
      </c>
      <c r="O14" s="85">
        <v>1</v>
      </c>
      <c r="P14" s="86">
        <v>1</v>
      </c>
      <c r="Q14" s="86">
        <v>7626</v>
      </c>
      <c r="R14" s="86">
        <v>26</v>
      </c>
      <c r="S14" s="82" t="s">
        <v>128</v>
      </c>
      <c r="T14" s="83">
        <v>10</v>
      </c>
      <c r="U14" s="84">
        <v>4850</v>
      </c>
      <c r="V14" s="85">
        <v>1</v>
      </c>
      <c r="W14" s="86">
        <v>1</v>
      </c>
      <c r="X14" s="86">
        <v>16775</v>
      </c>
      <c r="Y14" s="87">
        <v>28</v>
      </c>
    </row>
    <row r="15" spans="1:25">
      <c r="A15" s="3">
        <v>13</v>
      </c>
      <c r="B15" s="24">
        <v>6</v>
      </c>
      <c r="C15" s="3" t="s">
        <v>23</v>
      </c>
      <c r="D15" s="3">
        <v>5</v>
      </c>
      <c r="E15" s="88"/>
      <c r="F15" s="23" t="s">
        <v>31</v>
      </c>
      <c r="G15" s="3" t="s">
        <v>36</v>
      </c>
      <c r="H15" s="16">
        <f t="shared" si="0"/>
        <v>9362</v>
      </c>
      <c r="I15" s="15">
        <f t="shared" si="1"/>
        <v>6</v>
      </c>
      <c r="J15" s="14">
        <f t="shared" si="2"/>
        <v>24401</v>
      </c>
      <c r="K15" s="14">
        <f t="shared" si="3"/>
        <v>54</v>
      </c>
      <c r="L15" s="21" t="s">
        <v>132</v>
      </c>
      <c r="M15" s="20">
        <v>58</v>
      </c>
      <c r="N15" s="19">
        <v>1660</v>
      </c>
      <c r="O15" s="12">
        <v>4</v>
      </c>
      <c r="P15" s="18">
        <v>4</v>
      </c>
      <c r="Q15" s="11">
        <v>7626</v>
      </c>
      <c r="R15" s="11">
        <v>26</v>
      </c>
      <c r="S15" s="21" t="s">
        <v>132</v>
      </c>
      <c r="T15" s="20">
        <v>64</v>
      </c>
      <c r="U15" s="19">
        <v>7702</v>
      </c>
      <c r="V15" s="12">
        <v>2</v>
      </c>
      <c r="W15" s="18">
        <v>2</v>
      </c>
      <c r="X15" s="18">
        <v>16775</v>
      </c>
      <c r="Y15" s="17">
        <v>28</v>
      </c>
    </row>
    <row r="16" spans="1:25" ht="15.75" customHeight="1">
      <c r="A16" s="3">
        <v>24</v>
      </c>
      <c r="B16" s="24">
        <v>6</v>
      </c>
      <c r="C16" s="3" t="s">
        <v>23</v>
      </c>
      <c r="D16" s="3">
        <v>19</v>
      </c>
      <c r="E16" s="88"/>
      <c r="F16" s="23" t="s">
        <v>31</v>
      </c>
      <c r="G16" s="3" t="s">
        <v>34</v>
      </c>
      <c r="H16" s="16">
        <f t="shared" si="0"/>
        <v>3837</v>
      </c>
      <c r="I16" s="15">
        <f t="shared" si="1"/>
        <v>12</v>
      </c>
      <c r="J16" s="14">
        <f t="shared" si="2"/>
        <v>24401</v>
      </c>
      <c r="K16" s="14">
        <f t="shared" si="3"/>
        <v>54</v>
      </c>
      <c r="L16" s="21" t="s">
        <v>130</v>
      </c>
      <c r="M16" s="20">
        <v>22</v>
      </c>
      <c r="N16" s="19">
        <v>1454</v>
      </c>
      <c r="O16" s="22">
        <v>5</v>
      </c>
      <c r="P16" s="18">
        <v>5</v>
      </c>
      <c r="Q16" s="11">
        <v>7626</v>
      </c>
      <c r="R16" s="11">
        <v>26</v>
      </c>
      <c r="S16" s="21" t="s">
        <v>129</v>
      </c>
      <c r="T16" s="20">
        <v>81</v>
      </c>
      <c r="U16" s="33">
        <v>2383</v>
      </c>
      <c r="V16" s="12">
        <v>7</v>
      </c>
      <c r="W16" s="11">
        <v>7</v>
      </c>
      <c r="X16" s="18">
        <v>16775</v>
      </c>
      <c r="Y16" s="17">
        <v>28</v>
      </c>
    </row>
    <row r="17" spans="1:26" ht="15.75" customHeight="1">
      <c r="A17" s="3">
        <v>28</v>
      </c>
      <c r="B17" s="24">
        <v>6</v>
      </c>
      <c r="C17" s="3" t="s">
        <v>23</v>
      </c>
      <c r="D17" s="3">
        <v>32</v>
      </c>
      <c r="E17" s="88"/>
      <c r="F17" s="23" t="s">
        <v>31</v>
      </c>
      <c r="G17" s="3" t="s">
        <v>32</v>
      </c>
      <c r="H17" s="16">
        <f t="shared" si="0"/>
        <v>1800</v>
      </c>
      <c r="I17" s="15">
        <f t="shared" si="1"/>
        <v>18</v>
      </c>
      <c r="J17" s="14">
        <f t="shared" si="2"/>
        <v>24401</v>
      </c>
      <c r="K17" s="14">
        <f t="shared" si="3"/>
        <v>54</v>
      </c>
      <c r="L17" s="21" t="s">
        <v>128</v>
      </c>
      <c r="M17" s="20">
        <v>12</v>
      </c>
      <c r="N17" s="19">
        <v>244</v>
      </c>
      <c r="O17" s="12">
        <v>10</v>
      </c>
      <c r="P17" s="18">
        <v>7</v>
      </c>
      <c r="Q17" s="18">
        <v>7626</v>
      </c>
      <c r="R17" s="18">
        <v>26</v>
      </c>
      <c r="S17" s="21" t="s">
        <v>130</v>
      </c>
      <c r="T17" s="20">
        <v>29</v>
      </c>
      <c r="U17" s="19">
        <v>1556</v>
      </c>
      <c r="V17" s="12">
        <v>8</v>
      </c>
      <c r="W17" s="18">
        <v>8</v>
      </c>
      <c r="X17" s="18">
        <v>16775</v>
      </c>
      <c r="Y17" s="17">
        <v>28</v>
      </c>
    </row>
    <row r="18" spans="1:26" ht="15.75" customHeight="1">
      <c r="A18" s="3">
        <v>5</v>
      </c>
      <c r="B18" s="24"/>
      <c r="C18" s="3" t="s">
        <v>23</v>
      </c>
      <c r="D18" s="3">
        <v>20</v>
      </c>
      <c r="E18" s="13"/>
      <c r="F18" s="23" t="s">
        <v>31</v>
      </c>
      <c r="G18" s="3" t="s">
        <v>30</v>
      </c>
      <c r="H18" s="16">
        <f>N18+U18</f>
        <v>4116</v>
      </c>
      <c r="I18" s="15">
        <f>O18+V18</f>
        <v>13</v>
      </c>
      <c r="J18" s="14">
        <f t="shared" si="2"/>
        <v>24401</v>
      </c>
      <c r="K18" s="14"/>
      <c r="L18" s="21" t="s">
        <v>129</v>
      </c>
      <c r="M18" s="20">
        <v>74</v>
      </c>
      <c r="N18" s="19">
        <v>478</v>
      </c>
      <c r="O18" s="12">
        <v>9</v>
      </c>
      <c r="P18" s="18">
        <v>9</v>
      </c>
      <c r="Q18" s="18">
        <v>7626</v>
      </c>
      <c r="R18" s="17">
        <v>26</v>
      </c>
      <c r="S18" s="21" t="s">
        <v>128</v>
      </c>
      <c r="T18" s="20">
        <v>7</v>
      </c>
      <c r="U18" s="33">
        <v>3638</v>
      </c>
      <c r="V18" s="12">
        <v>4</v>
      </c>
      <c r="W18" s="53" t="s">
        <v>133</v>
      </c>
      <c r="X18" s="18">
        <v>16775</v>
      </c>
      <c r="Y18" s="17">
        <v>28</v>
      </c>
      <c r="Z18" s="62" t="s">
        <v>136</v>
      </c>
    </row>
    <row r="19" spans="1:26" ht="15.75" customHeight="1" thickBot="1">
      <c r="A19" s="3">
        <v>19</v>
      </c>
      <c r="B19" s="24">
        <v>6</v>
      </c>
      <c r="C19" s="3" t="s">
        <v>23</v>
      </c>
      <c r="D19" s="3">
        <v>47</v>
      </c>
      <c r="E19" s="89"/>
      <c r="F19" s="90" t="s">
        <v>31</v>
      </c>
      <c r="G19" s="91" t="s">
        <v>33</v>
      </c>
      <c r="H19" s="5">
        <f t="shared" si="0"/>
        <v>757</v>
      </c>
      <c r="I19" s="4">
        <f t="shared" si="1"/>
        <v>25</v>
      </c>
      <c r="J19" s="2">
        <f t="shared" si="2"/>
        <v>24401</v>
      </c>
      <c r="K19" s="2">
        <f t="shared" si="3"/>
        <v>54</v>
      </c>
      <c r="L19" s="10" t="s">
        <v>130</v>
      </c>
      <c r="M19" s="9">
        <v>18</v>
      </c>
      <c r="N19" s="8">
        <v>473</v>
      </c>
      <c r="O19" s="92">
        <v>12</v>
      </c>
      <c r="P19" s="96" t="s">
        <v>133</v>
      </c>
      <c r="Q19" s="7">
        <v>7626</v>
      </c>
      <c r="R19" s="7">
        <v>26</v>
      </c>
      <c r="S19" s="10" t="s">
        <v>131</v>
      </c>
      <c r="T19" s="9">
        <v>41</v>
      </c>
      <c r="U19" s="93">
        <v>284</v>
      </c>
      <c r="V19" s="94">
        <v>13</v>
      </c>
      <c r="W19" s="95">
        <v>10</v>
      </c>
      <c r="X19" s="7">
        <v>16775</v>
      </c>
      <c r="Y19" s="6">
        <v>28</v>
      </c>
      <c r="Z19" s="62" t="s">
        <v>136</v>
      </c>
    </row>
    <row r="20" spans="1:26" ht="15.75" customHeight="1">
      <c r="A20" s="3">
        <v>8</v>
      </c>
      <c r="B20" s="24">
        <v>4</v>
      </c>
      <c r="C20" s="3" t="s">
        <v>23</v>
      </c>
      <c r="D20" s="3">
        <v>6</v>
      </c>
      <c r="E20" s="76">
        <v>4</v>
      </c>
      <c r="F20" s="77" t="s">
        <v>25</v>
      </c>
      <c r="G20" s="78" t="s">
        <v>26</v>
      </c>
      <c r="H20" s="79">
        <f t="shared" si="0"/>
        <v>3680</v>
      </c>
      <c r="I20" s="80">
        <f t="shared" si="1"/>
        <v>6</v>
      </c>
      <c r="J20" s="81">
        <f t="shared" si="2"/>
        <v>16373</v>
      </c>
      <c r="K20" s="81">
        <f t="shared" si="3"/>
        <v>64</v>
      </c>
      <c r="L20" s="82" t="s">
        <v>130</v>
      </c>
      <c r="M20" s="83">
        <v>27</v>
      </c>
      <c r="N20" s="84">
        <v>1870</v>
      </c>
      <c r="O20" s="85">
        <v>1</v>
      </c>
      <c r="P20" s="86">
        <v>1</v>
      </c>
      <c r="Q20" s="86">
        <v>7771</v>
      </c>
      <c r="R20" s="86">
        <v>29</v>
      </c>
      <c r="S20" s="82" t="s">
        <v>130</v>
      </c>
      <c r="T20" s="83">
        <v>19</v>
      </c>
      <c r="U20" s="84">
        <v>1810</v>
      </c>
      <c r="V20" s="85">
        <v>5</v>
      </c>
      <c r="W20" s="86">
        <v>5</v>
      </c>
      <c r="X20" s="86">
        <v>8602</v>
      </c>
      <c r="Y20" s="87">
        <v>35</v>
      </c>
    </row>
    <row r="21" spans="1:26" ht="15.75" customHeight="1">
      <c r="A21" s="3">
        <v>21</v>
      </c>
      <c r="B21" s="24">
        <v>4</v>
      </c>
      <c r="C21" s="3" t="s">
        <v>23</v>
      </c>
      <c r="D21" s="3">
        <v>13</v>
      </c>
      <c r="E21" s="88"/>
      <c r="F21" s="23" t="s">
        <v>25</v>
      </c>
      <c r="G21" s="3" t="s">
        <v>28</v>
      </c>
      <c r="H21" s="16">
        <f t="shared" si="0"/>
        <v>5152</v>
      </c>
      <c r="I21" s="15">
        <f t="shared" si="1"/>
        <v>9</v>
      </c>
      <c r="J21" s="14">
        <f t="shared" si="2"/>
        <v>16373</v>
      </c>
      <c r="K21" s="14">
        <f t="shared" si="3"/>
        <v>64</v>
      </c>
      <c r="L21" s="21" t="s">
        <v>132</v>
      </c>
      <c r="M21" s="20">
        <v>61</v>
      </c>
      <c r="N21" s="19">
        <v>4494</v>
      </c>
      <c r="O21" s="12">
        <v>1</v>
      </c>
      <c r="P21" s="18">
        <v>1</v>
      </c>
      <c r="Q21" s="11">
        <v>7771</v>
      </c>
      <c r="R21" s="11">
        <v>29</v>
      </c>
      <c r="S21" s="21" t="s">
        <v>131</v>
      </c>
      <c r="T21" s="20">
        <v>50</v>
      </c>
      <c r="U21" s="19">
        <v>658</v>
      </c>
      <c r="V21" s="12">
        <v>8</v>
      </c>
      <c r="W21" s="18">
        <v>8</v>
      </c>
      <c r="X21" s="18">
        <v>8602</v>
      </c>
      <c r="Y21" s="17">
        <v>35</v>
      </c>
    </row>
    <row r="22" spans="1:26" ht="15.75" customHeight="1">
      <c r="A22" s="3">
        <v>15</v>
      </c>
      <c r="B22" s="24">
        <v>4</v>
      </c>
      <c r="C22" s="3" t="s">
        <v>23</v>
      </c>
      <c r="D22" s="3">
        <v>24</v>
      </c>
      <c r="E22" s="88"/>
      <c r="F22" s="23" t="s">
        <v>25</v>
      </c>
      <c r="G22" s="3" t="s">
        <v>27</v>
      </c>
      <c r="H22" s="16">
        <f t="shared" si="0"/>
        <v>3692</v>
      </c>
      <c r="I22" s="15">
        <f t="shared" si="1"/>
        <v>15</v>
      </c>
      <c r="J22" s="14">
        <f t="shared" si="2"/>
        <v>16373</v>
      </c>
      <c r="K22" s="14">
        <f t="shared" si="3"/>
        <v>64</v>
      </c>
      <c r="L22" s="21" t="s">
        <v>128</v>
      </c>
      <c r="M22" s="20">
        <v>7</v>
      </c>
      <c r="N22" s="19">
        <v>222</v>
      </c>
      <c r="O22" s="22">
        <v>11</v>
      </c>
      <c r="P22" s="18">
        <v>8</v>
      </c>
      <c r="Q22" s="11">
        <v>7771</v>
      </c>
      <c r="R22" s="11">
        <v>29</v>
      </c>
      <c r="S22" s="21" t="s">
        <v>129</v>
      </c>
      <c r="T22" s="20">
        <v>71</v>
      </c>
      <c r="U22" s="33">
        <v>3470</v>
      </c>
      <c r="V22" s="12">
        <v>4</v>
      </c>
      <c r="W22" s="11">
        <v>4</v>
      </c>
      <c r="X22" s="18">
        <v>8602</v>
      </c>
      <c r="Y22" s="17">
        <v>35</v>
      </c>
    </row>
    <row r="23" spans="1:26" ht="15.75" customHeight="1">
      <c r="A23" s="3">
        <v>2</v>
      </c>
      <c r="B23" s="24">
        <v>4</v>
      </c>
      <c r="C23" s="3" t="s">
        <v>23</v>
      </c>
      <c r="D23" s="3">
        <v>25</v>
      </c>
      <c r="E23" s="88"/>
      <c r="F23" s="23" t="s">
        <v>25</v>
      </c>
      <c r="G23" s="3" t="s">
        <v>29</v>
      </c>
      <c r="H23" s="16">
        <f t="shared" si="0"/>
        <v>2989</v>
      </c>
      <c r="I23" s="15">
        <f t="shared" si="1"/>
        <v>15</v>
      </c>
      <c r="J23" s="14">
        <f t="shared" si="2"/>
        <v>16373</v>
      </c>
      <c r="K23" s="14">
        <f t="shared" si="3"/>
        <v>64</v>
      </c>
      <c r="L23" s="21" t="s">
        <v>129</v>
      </c>
      <c r="M23" s="20">
        <v>76</v>
      </c>
      <c r="N23" s="19">
        <v>855</v>
      </c>
      <c r="O23" s="12">
        <v>7</v>
      </c>
      <c r="P23" s="18">
        <v>7</v>
      </c>
      <c r="Q23" s="18">
        <v>7771</v>
      </c>
      <c r="R23" s="18">
        <v>29</v>
      </c>
      <c r="S23" s="21" t="s">
        <v>128</v>
      </c>
      <c r="T23" s="20">
        <v>14</v>
      </c>
      <c r="U23" s="19">
        <v>2134</v>
      </c>
      <c r="V23" s="12">
        <v>8</v>
      </c>
      <c r="W23" s="18">
        <v>7</v>
      </c>
      <c r="X23" s="18">
        <v>8602</v>
      </c>
      <c r="Y23" s="17">
        <v>35</v>
      </c>
    </row>
    <row r="24" spans="1:26" ht="15.75" customHeight="1" thickBot="1">
      <c r="A24" s="3">
        <v>10</v>
      </c>
      <c r="B24" s="24">
        <v>4</v>
      </c>
      <c r="C24" s="3" t="s">
        <v>23</v>
      </c>
      <c r="D24" s="3">
        <v>52</v>
      </c>
      <c r="E24" s="89"/>
      <c r="F24" s="90" t="s">
        <v>25</v>
      </c>
      <c r="G24" s="91" t="s">
        <v>24</v>
      </c>
      <c r="H24" s="5">
        <f t="shared" si="0"/>
        <v>860</v>
      </c>
      <c r="I24" s="4">
        <f t="shared" si="1"/>
        <v>28</v>
      </c>
      <c r="J24" s="2">
        <f t="shared" si="2"/>
        <v>16373</v>
      </c>
      <c r="K24" s="2">
        <f t="shared" si="3"/>
        <v>64</v>
      </c>
      <c r="L24" s="10" t="s">
        <v>131</v>
      </c>
      <c r="M24" s="9">
        <v>38</v>
      </c>
      <c r="N24" s="8">
        <v>330</v>
      </c>
      <c r="O24" s="92">
        <v>14</v>
      </c>
      <c r="P24" s="7">
        <v>12</v>
      </c>
      <c r="Q24" s="7">
        <v>7771</v>
      </c>
      <c r="R24" s="7">
        <v>29</v>
      </c>
      <c r="S24" s="10" t="s">
        <v>132</v>
      </c>
      <c r="T24" s="9">
        <v>66</v>
      </c>
      <c r="U24" s="93">
        <v>530</v>
      </c>
      <c r="V24" s="94">
        <v>14</v>
      </c>
      <c r="W24" s="95">
        <v>11</v>
      </c>
      <c r="X24" s="7">
        <v>8602</v>
      </c>
      <c r="Y24" s="6">
        <v>35</v>
      </c>
    </row>
    <row r="25" spans="1:26" ht="15.75" customHeight="1">
      <c r="A25" s="3">
        <v>46</v>
      </c>
      <c r="B25" s="24">
        <v>7</v>
      </c>
      <c r="C25" s="3" t="s">
        <v>7</v>
      </c>
      <c r="D25" s="3">
        <v>1</v>
      </c>
      <c r="E25" s="76">
        <v>5</v>
      </c>
      <c r="F25" s="77" t="s">
        <v>14</v>
      </c>
      <c r="G25" s="78" t="s">
        <v>15</v>
      </c>
      <c r="H25" s="79">
        <f t="shared" si="0"/>
        <v>4904</v>
      </c>
      <c r="I25" s="80">
        <f t="shared" si="1"/>
        <v>7</v>
      </c>
      <c r="J25" s="81">
        <f t="shared" si="2"/>
        <v>15272</v>
      </c>
      <c r="K25" s="81">
        <f t="shared" si="3"/>
        <v>64</v>
      </c>
      <c r="L25" s="82" t="s">
        <v>131</v>
      </c>
      <c r="M25" s="83">
        <v>36</v>
      </c>
      <c r="N25" s="84">
        <v>2518</v>
      </c>
      <c r="O25" s="85">
        <v>3</v>
      </c>
      <c r="P25" s="86">
        <v>3</v>
      </c>
      <c r="Q25" s="86">
        <v>4941</v>
      </c>
      <c r="R25" s="86">
        <v>32</v>
      </c>
      <c r="S25" s="82" t="s">
        <v>132</v>
      </c>
      <c r="T25" s="83">
        <v>53</v>
      </c>
      <c r="U25" s="84">
        <v>2386</v>
      </c>
      <c r="V25" s="85">
        <v>4</v>
      </c>
      <c r="W25" s="86">
        <v>3</v>
      </c>
      <c r="X25" s="86">
        <v>10331</v>
      </c>
      <c r="Y25" s="87">
        <v>32</v>
      </c>
    </row>
    <row r="26" spans="1:26" ht="15.75" customHeight="1">
      <c r="A26" s="3">
        <v>29</v>
      </c>
      <c r="B26" s="24">
        <v>7</v>
      </c>
      <c r="C26" s="3" t="s">
        <v>7</v>
      </c>
      <c r="D26" s="3">
        <v>3</v>
      </c>
      <c r="E26" s="88"/>
      <c r="F26" s="23" t="s">
        <v>14</v>
      </c>
      <c r="G26" s="3" t="s">
        <v>13</v>
      </c>
      <c r="H26" s="16">
        <f t="shared" si="0"/>
        <v>1889</v>
      </c>
      <c r="I26" s="15">
        <f t="shared" si="1"/>
        <v>10</v>
      </c>
      <c r="J26" s="14">
        <f t="shared" si="2"/>
        <v>15272</v>
      </c>
      <c r="K26" s="14">
        <f t="shared" si="3"/>
        <v>64</v>
      </c>
      <c r="L26" s="21" t="s">
        <v>132</v>
      </c>
      <c r="M26" s="20">
        <v>66</v>
      </c>
      <c r="N26" s="19">
        <v>510</v>
      </c>
      <c r="O26" s="12">
        <v>8</v>
      </c>
      <c r="P26" s="18">
        <v>8</v>
      </c>
      <c r="Q26" s="11">
        <v>4941</v>
      </c>
      <c r="R26" s="11">
        <v>32</v>
      </c>
      <c r="S26" s="21" t="s">
        <v>131</v>
      </c>
      <c r="T26" s="20">
        <v>51</v>
      </c>
      <c r="U26" s="19">
        <v>1379</v>
      </c>
      <c r="V26" s="12">
        <v>2</v>
      </c>
      <c r="W26" s="18">
        <v>2</v>
      </c>
      <c r="X26" s="18">
        <v>10331</v>
      </c>
      <c r="Y26" s="17">
        <v>32</v>
      </c>
    </row>
    <row r="27" spans="1:26" ht="15.75" customHeight="1">
      <c r="A27" s="3">
        <v>3</v>
      </c>
      <c r="B27" s="24">
        <v>7</v>
      </c>
      <c r="C27" s="3" t="s">
        <v>23</v>
      </c>
      <c r="D27" s="3">
        <v>12</v>
      </c>
      <c r="E27" s="88"/>
      <c r="F27" s="23" t="s">
        <v>14</v>
      </c>
      <c r="G27" s="3" t="s">
        <v>75</v>
      </c>
      <c r="H27" s="16">
        <f t="shared" si="0"/>
        <v>6546</v>
      </c>
      <c r="I27" s="15">
        <f t="shared" si="1"/>
        <v>9</v>
      </c>
      <c r="J27" s="14">
        <f t="shared" si="2"/>
        <v>15272</v>
      </c>
      <c r="K27" s="14">
        <f t="shared" si="3"/>
        <v>64</v>
      </c>
      <c r="L27" s="21" t="s">
        <v>130</v>
      </c>
      <c r="M27" s="20">
        <v>19</v>
      </c>
      <c r="N27" s="19">
        <v>826</v>
      </c>
      <c r="O27" s="22">
        <v>7</v>
      </c>
      <c r="P27" s="18">
        <v>7</v>
      </c>
      <c r="Q27" s="11">
        <v>4941</v>
      </c>
      <c r="R27" s="11">
        <v>32</v>
      </c>
      <c r="S27" s="21" t="s">
        <v>129</v>
      </c>
      <c r="T27" s="20">
        <v>72</v>
      </c>
      <c r="U27" s="33">
        <v>5720</v>
      </c>
      <c r="V27" s="12">
        <v>2</v>
      </c>
      <c r="W27" s="11">
        <v>2</v>
      </c>
      <c r="X27" s="18">
        <v>10331</v>
      </c>
      <c r="Y27" s="17">
        <v>32</v>
      </c>
    </row>
    <row r="28" spans="1:26" ht="15.75" customHeight="1">
      <c r="A28" s="3">
        <v>23</v>
      </c>
      <c r="B28" s="24">
        <v>7</v>
      </c>
      <c r="C28" s="3" t="s">
        <v>23</v>
      </c>
      <c r="D28" s="3">
        <v>33</v>
      </c>
      <c r="E28" s="88"/>
      <c r="F28" s="23" t="s">
        <v>14</v>
      </c>
      <c r="G28" s="3" t="s">
        <v>77</v>
      </c>
      <c r="H28" s="16">
        <f t="shared" si="0"/>
        <v>1561</v>
      </c>
      <c r="I28" s="15">
        <f t="shared" si="1"/>
        <v>18</v>
      </c>
      <c r="J28" s="14">
        <f t="shared" si="2"/>
        <v>15272</v>
      </c>
      <c r="K28" s="14">
        <f t="shared" si="3"/>
        <v>64</v>
      </c>
      <c r="L28" s="21" t="s">
        <v>129</v>
      </c>
      <c r="M28" s="20">
        <v>78</v>
      </c>
      <c r="N28" s="19">
        <v>873</v>
      </c>
      <c r="O28" s="12">
        <v>5</v>
      </c>
      <c r="P28" s="18">
        <v>5</v>
      </c>
      <c r="Q28" s="18">
        <v>4941</v>
      </c>
      <c r="R28" s="18">
        <v>32</v>
      </c>
      <c r="S28" s="21" t="s">
        <v>128</v>
      </c>
      <c r="T28" s="20">
        <v>17</v>
      </c>
      <c r="U28" s="19">
        <v>688</v>
      </c>
      <c r="V28" s="12">
        <v>13</v>
      </c>
      <c r="W28" s="18">
        <v>12</v>
      </c>
      <c r="X28" s="18">
        <v>10331</v>
      </c>
      <c r="Y28" s="17">
        <v>32</v>
      </c>
    </row>
    <row r="29" spans="1:26" ht="15.75" customHeight="1" thickBot="1">
      <c r="A29" s="3">
        <v>1</v>
      </c>
      <c r="B29" s="24">
        <v>7</v>
      </c>
      <c r="C29" s="3" t="s">
        <v>23</v>
      </c>
      <c r="D29" s="3">
        <v>51</v>
      </c>
      <c r="E29" s="89"/>
      <c r="F29" s="90" t="s">
        <v>14</v>
      </c>
      <c r="G29" s="91" t="s">
        <v>76</v>
      </c>
      <c r="H29" s="5">
        <f t="shared" si="0"/>
        <v>372</v>
      </c>
      <c r="I29" s="4">
        <f t="shared" si="1"/>
        <v>27</v>
      </c>
      <c r="J29" s="2">
        <f t="shared" si="2"/>
        <v>15272</v>
      </c>
      <c r="K29" s="2">
        <f t="shared" si="3"/>
        <v>64</v>
      </c>
      <c r="L29" s="10" t="s">
        <v>128</v>
      </c>
      <c r="M29" s="9">
        <v>9</v>
      </c>
      <c r="N29" s="8">
        <v>214</v>
      </c>
      <c r="O29" s="92">
        <v>12</v>
      </c>
      <c r="P29" s="7">
        <v>9</v>
      </c>
      <c r="Q29" s="7">
        <v>4941</v>
      </c>
      <c r="R29" s="7">
        <v>32</v>
      </c>
      <c r="S29" s="10" t="s">
        <v>130</v>
      </c>
      <c r="T29" s="9">
        <v>32</v>
      </c>
      <c r="U29" s="93">
        <v>158</v>
      </c>
      <c r="V29" s="94">
        <v>15</v>
      </c>
      <c r="W29" s="95">
        <v>13</v>
      </c>
      <c r="X29" s="7">
        <v>10331</v>
      </c>
      <c r="Y29" s="6">
        <v>32</v>
      </c>
    </row>
    <row r="30" spans="1:26" ht="15.75" customHeight="1">
      <c r="A30" s="3">
        <v>11</v>
      </c>
      <c r="B30" s="24">
        <v>8</v>
      </c>
      <c r="C30" s="3" t="s">
        <v>90</v>
      </c>
      <c r="D30" s="3">
        <v>4</v>
      </c>
      <c r="E30" s="76">
        <v>6</v>
      </c>
      <c r="F30" s="77" t="s">
        <v>72</v>
      </c>
      <c r="G30" s="78" t="s">
        <v>98</v>
      </c>
      <c r="H30" s="79">
        <f t="shared" si="0"/>
        <v>1200</v>
      </c>
      <c r="I30" s="80">
        <f t="shared" si="1"/>
        <v>17</v>
      </c>
      <c r="J30" s="81">
        <f t="shared" si="2"/>
        <v>16096</v>
      </c>
      <c r="K30" s="81">
        <f t="shared" si="3"/>
        <v>66</v>
      </c>
      <c r="L30" s="82" t="s">
        <v>131</v>
      </c>
      <c r="M30" s="83">
        <v>45</v>
      </c>
      <c r="N30" s="84">
        <v>700</v>
      </c>
      <c r="O30" s="85">
        <v>8</v>
      </c>
      <c r="P30" s="86">
        <v>6</v>
      </c>
      <c r="Q30" s="86">
        <v>7143</v>
      </c>
      <c r="R30" s="86">
        <v>33</v>
      </c>
      <c r="S30" s="82" t="s">
        <v>131</v>
      </c>
      <c r="T30" s="83">
        <v>47</v>
      </c>
      <c r="U30" s="84">
        <v>500</v>
      </c>
      <c r="V30" s="85">
        <v>9</v>
      </c>
      <c r="W30" s="86">
        <v>9</v>
      </c>
      <c r="X30" s="86">
        <v>8953</v>
      </c>
      <c r="Y30" s="87">
        <v>33</v>
      </c>
    </row>
    <row r="31" spans="1:26" ht="15.75" customHeight="1">
      <c r="A31" s="3">
        <v>5</v>
      </c>
      <c r="B31" s="24">
        <v>8</v>
      </c>
      <c r="C31" s="3" t="s">
        <v>90</v>
      </c>
      <c r="D31" s="3">
        <v>6</v>
      </c>
      <c r="E31" s="88"/>
      <c r="F31" s="23" t="s">
        <v>72</v>
      </c>
      <c r="G31" s="3" t="s">
        <v>99</v>
      </c>
      <c r="H31" s="16">
        <f t="shared" si="0"/>
        <v>2987</v>
      </c>
      <c r="I31" s="15">
        <f t="shared" si="1"/>
        <v>20</v>
      </c>
      <c r="J31" s="14">
        <f t="shared" si="2"/>
        <v>16096</v>
      </c>
      <c r="K31" s="14">
        <f t="shared" si="3"/>
        <v>66</v>
      </c>
      <c r="L31" s="21" t="s">
        <v>132</v>
      </c>
      <c r="M31" s="20">
        <v>52</v>
      </c>
      <c r="N31" s="19">
        <v>310</v>
      </c>
      <c r="O31" s="12">
        <v>14</v>
      </c>
      <c r="P31" s="18">
        <v>12</v>
      </c>
      <c r="Q31" s="11">
        <v>7143</v>
      </c>
      <c r="R31" s="11">
        <v>33</v>
      </c>
      <c r="S31" s="21" t="s">
        <v>129</v>
      </c>
      <c r="T31" s="20">
        <v>74</v>
      </c>
      <c r="U31" s="19">
        <v>2677</v>
      </c>
      <c r="V31" s="12">
        <v>6</v>
      </c>
      <c r="W31" s="18">
        <v>6</v>
      </c>
      <c r="X31" s="18">
        <v>8953</v>
      </c>
      <c r="Y31" s="17">
        <v>33</v>
      </c>
    </row>
    <row r="32" spans="1:26" ht="15.75" customHeight="1">
      <c r="A32" s="3">
        <v>36</v>
      </c>
      <c r="B32" s="24">
        <v>8</v>
      </c>
      <c r="C32" s="3" t="s">
        <v>23</v>
      </c>
      <c r="D32" s="3">
        <v>8</v>
      </c>
      <c r="E32" s="88"/>
      <c r="F32" s="23" t="s">
        <v>72</v>
      </c>
      <c r="G32" s="3" t="s">
        <v>73</v>
      </c>
      <c r="H32" s="16">
        <f t="shared" si="0"/>
        <v>3044</v>
      </c>
      <c r="I32" s="15">
        <f t="shared" si="1"/>
        <v>7</v>
      </c>
      <c r="J32" s="14">
        <f t="shared" si="2"/>
        <v>16096</v>
      </c>
      <c r="K32" s="14">
        <f t="shared" si="3"/>
        <v>66</v>
      </c>
      <c r="L32" s="21" t="s">
        <v>128</v>
      </c>
      <c r="M32" s="20">
        <v>2</v>
      </c>
      <c r="N32" s="19">
        <v>784</v>
      </c>
      <c r="O32" s="22">
        <v>3</v>
      </c>
      <c r="P32" s="18">
        <v>3</v>
      </c>
      <c r="Q32" s="11">
        <v>7143</v>
      </c>
      <c r="R32" s="11">
        <v>33</v>
      </c>
      <c r="S32" s="21" t="s">
        <v>130</v>
      </c>
      <c r="T32" s="20">
        <v>20</v>
      </c>
      <c r="U32" s="33">
        <v>2260</v>
      </c>
      <c r="V32" s="12">
        <v>4</v>
      </c>
      <c r="W32" s="11">
        <v>4</v>
      </c>
      <c r="X32" s="18">
        <v>8953</v>
      </c>
      <c r="Y32" s="17">
        <v>33</v>
      </c>
    </row>
    <row r="33" spans="1:25" ht="15.75" customHeight="1">
      <c r="A33" s="3">
        <v>42</v>
      </c>
      <c r="B33" s="24">
        <v>8</v>
      </c>
      <c r="C33" s="3" t="s">
        <v>23</v>
      </c>
      <c r="D33" s="3">
        <v>17</v>
      </c>
      <c r="E33" s="88"/>
      <c r="F33" s="23" t="s">
        <v>72</v>
      </c>
      <c r="G33" s="3" t="s">
        <v>74</v>
      </c>
      <c r="H33" s="16">
        <f t="shared" si="0"/>
        <v>6577</v>
      </c>
      <c r="I33" s="15">
        <f t="shared" si="1"/>
        <v>11</v>
      </c>
      <c r="J33" s="14">
        <f t="shared" si="2"/>
        <v>16096</v>
      </c>
      <c r="K33" s="14">
        <f t="shared" si="3"/>
        <v>66</v>
      </c>
      <c r="L33" s="21" t="s">
        <v>129</v>
      </c>
      <c r="M33" s="20">
        <v>83</v>
      </c>
      <c r="N33" s="19">
        <v>5167</v>
      </c>
      <c r="O33" s="12">
        <v>1</v>
      </c>
      <c r="P33" s="18">
        <v>1</v>
      </c>
      <c r="Q33" s="18">
        <v>7143</v>
      </c>
      <c r="R33" s="18">
        <v>33</v>
      </c>
      <c r="S33" s="21" t="s">
        <v>128</v>
      </c>
      <c r="T33" s="20">
        <v>3</v>
      </c>
      <c r="U33" s="19">
        <v>1410</v>
      </c>
      <c r="V33" s="12">
        <v>10</v>
      </c>
      <c r="W33" s="18">
        <v>9</v>
      </c>
      <c r="X33" s="18">
        <v>8953</v>
      </c>
      <c r="Y33" s="17">
        <v>33</v>
      </c>
    </row>
    <row r="34" spans="1:25" ht="15.75" customHeight="1" thickBot="1">
      <c r="A34" s="3">
        <v>17</v>
      </c>
      <c r="B34" s="24">
        <v>8</v>
      </c>
      <c r="C34" s="3" t="s">
        <v>23</v>
      </c>
      <c r="D34" s="3">
        <v>39</v>
      </c>
      <c r="E34" s="89"/>
      <c r="F34" s="90" t="s">
        <v>72</v>
      </c>
      <c r="G34" s="91" t="s">
        <v>71</v>
      </c>
      <c r="H34" s="5">
        <f t="shared" si="0"/>
        <v>2288</v>
      </c>
      <c r="I34" s="4">
        <f t="shared" si="1"/>
        <v>21</v>
      </c>
      <c r="J34" s="2">
        <f t="shared" si="2"/>
        <v>16096</v>
      </c>
      <c r="K34" s="2">
        <f t="shared" si="3"/>
        <v>66</v>
      </c>
      <c r="L34" s="10" t="s">
        <v>130</v>
      </c>
      <c r="M34" s="9">
        <v>20</v>
      </c>
      <c r="N34" s="8">
        <v>182</v>
      </c>
      <c r="O34" s="92">
        <v>15</v>
      </c>
      <c r="P34" s="7">
        <v>11</v>
      </c>
      <c r="Q34" s="7">
        <v>7143</v>
      </c>
      <c r="R34" s="7">
        <v>33</v>
      </c>
      <c r="S34" s="10" t="s">
        <v>132</v>
      </c>
      <c r="T34" s="9">
        <v>59</v>
      </c>
      <c r="U34" s="93">
        <v>2106</v>
      </c>
      <c r="V34" s="94">
        <v>6</v>
      </c>
      <c r="W34" s="95">
        <v>5</v>
      </c>
      <c r="X34" s="7">
        <v>8953</v>
      </c>
      <c r="Y34" s="6">
        <v>33</v>
      </c>
    </row>
    <row r="35" spans="1:25" ht="15.75" customHeight="1">
      <c r="A35" s="3">
        <v>35</v>
      </c>
      <c r="B35" s="24">
        <v>9</v>
      </c>
      <c r="C35" s="3" t="s">
        <v>23</v>
      </c>
      <c r="D35" s="3">
        <v>11</v>
      </c>
      <c r="E35" s="76">
        <v>7</v>
      </c>
      <c r="F35" s="77" t="s">
        <v>4</v>
      </c>
      <c r="G35" s="78" t="s">
        <v>38</v>
      </c>
      <c r="H35" s="79">
        <f t="shared" si="0"/>
        <v>2725</v>
      </c>
      <c r="I35" s="80">
        <f t="shared" si="1"/>
        <v>8</v>
      </c>
      <c r="J35" s="81">
        <f t="shared" si="2"/>
        <v>13741</v>
      </c>
      <c r="K35" s="81">
        <f t="shared" si="3"/>
        <v>67</v>
      </c>
      <c r="L35" s="82" t="s">
        <v>130</v>
      </c>
      <c r="M35" s="83">
        <v>34</v>
      </c>
      <c r="N35" s="84">
        <v>1829</v>
      </c>
      <c r="O35" s="85">
        <v>2</v>
      </c>
      <c r="P35" s="86">
        <v>2</v>
      </c>
      <c r="Q35" s="86">
        <v>5750</v>
      </c>
      <c r="R35" s="86">
        <v>32</v>
      </c>
      <c r="S35" s="82" t="s">
        <v>131</v>
      </c>
      <c r="T35" s="83">
        <v>40</v>
      </c>
      <c r="U35" s="84">
        <v>896</v>
      </c>
      <c r="V35" s="85">
        <v>6</v>
      </c>
      <c r="W35" s="86">
        <v>6</v>
      </c>
      <c r="X35" s="86">
        <v>7991</v>
      </c>
      <c r="Y35" s="87">
        <v>35</v>
      </c>
    </row>
    <row r="36" spans="1:25" ht="15.75" customHeight="1">
      <c r="A36" s="3">
        <v>34</v>
      </c>
      <c r="B36" s="24">
        <v>9</v>
      </c>
      <c r="C36" s="3" t="s">
        <v>23</v>
      </c>
      <c r="D36" s="3">
        <v>18</v>
      </c>
      <c r="E36" s="88"/>
      <c r="F36" s="23" t="s">
        <v>4</v>
      </c>
      <c r="G36" s="3" t="s">
        <v>39</v>
      </c>
      <c r="H36" s="16">
        <f t="shared" si="0"/>
        <v>4849</v>
      </c>
      <c r="I36" s="15">
        <f t="shared" si="1"/>
        <v>11</v>
      </c>
      <c r="J36" s="14">
        <f t="shared" si="2"/>
        <v>13741</v>
      </c>
      <c r="K36" s="14">
        <f t="shared" si="3"/>
        <v>67</v>
      </c>
      <c r="L36" s="21" t="s">
        <v>132</v>
      </c>
      <c r="M36" s="20">
        <v>57</v>
      </c>
      <c r="N36" s="19">
        <v>2854</v>
      </c>
      <c r="O36" s="12">
        <v>2</v>
      </c>
      <c r="P36" s="18">
        <v>2</v>
      </c>
      <c r="Q36" s="11">
        <v>5750</v>
      </c>
      <c r="R36" s="11">
        <v>32</v>
      </c>
      <c r="S36" s="21" t="s">
        <v>129</v>
      </c>
      <c r="T36" s="20">
        <v>78</v>
      </c>
      <c r="U36" s="19">
        <v>1995</v>
      </c>
      <c r="V36" s="12">
        <v>9</v>
      </c>
      <c r="W36" s="18">
        <v>8</v>
      </c>
      <c r="X36" s="18">
        <v>7991</v>
      </c>
      <c r="Y36" s="17">
        <v>35</v>
      </c>
    </row>
    <row r="37" spans="1:25" ht="15.75" customHeight="1">
      <c r="A37" s="3">
        <v>6</v>
      </c>
      <c r="B37" s="24">
        <v>9</v>
      </c>
      <c r="C37" s="3" t="s">
        <v>23</v>
      </c>
      <c r="D37" s="3">
        <v>27</v>
      </c>
      <c r="E37" s="88"/>
      <c r="F37" s="23" t="s">
        <v>4</v>
      </c>
      <c r="G37" s="3" t="s">
        <v>41</v>
      </c>
      <c r="H37" s="16">
        <f t="shared" ref="H37:H68" si="4">N37+U37</f>
        <v>2176</v>
      </c>
      <c r="I37" s="15">
        <f t="shared" ref="I37:I68" si="5">O37+V37</f>
        <v>16</v>
      </c>
      <c r="J37" s="14">
        <f t="shared" ref="J37:J69" si="6">Q37+X37</f>
        <v>13741</v>
      </c>
      <c r="K37" s="14">
        <f t="shared" ref="K37:K69" si="7">R37+Y37</f>
        <v>67</v>
      </c>
      <c r="L37" s="21" t="s">
        <v>131</v>
      </c>
      <c r="M37" s="20">
        <v>42</v>
      </c>
      <c r="N37" s="19">
        <v>602</v>
      </c>
      <c r="O37" s="22">
        <v>9</v>
      </c>
      <c r="P37" s="18">
        <v>7</v>
      </c>
      <c r="Q37" s="11">
        <v>5750</v>
      </c>
      <c r="R37" s="11">
        <v>32</v>
      </c>
      <c r="S37" s="21" t="s">
        <v>130</v>
      </c>
      <c r="T37" s="20">
        <v>25</v>
      </c>
      <c r="U37" s="33">
        <v>1574</v>
      </c>
      <c r="V37" s="12">
        <v>7</v>
      </c>
      <c r="W37" s="11">
        <v>7</v>
      </c>
      <c r="X37" s="18">
        <v>7991</v>
      </c>
      <c r="Y37" s="17">
        <v>35</v>
      </c>
    </row>
    <row r="38" spans="1:25" ht="15.75" customHeight="1">
      <c r="A38" s="3">
        <v>2</v>
      </c>
      <c r="B38" s="24">
        <v>9</v>
      </c>
      <c r="C38" s="3" t="s">
        <v>23</v>
      </c>
      <c r="D38" s="3">
        <v>30</v>
      </c>
      <c r="E38" s="88"/>
      <c r="F38" s="23" t="s">
        <v>4</v>
      </c>
      <c r="G38" s="3" t="s">
        <v>3</v>
      </c>
      <c r="H38" s="16">
        <f t="shared" si="4"/>
        <v>2436</v>
      </c>
      <c r="I38" s="15">
        <f t="shared" si="5"/>
        <v>18</v>
      </c>
      <c r="J38" s="14">
        <f t="shared" si="6"/>
        <v>13741</v>
      </c>
      <c r="K38" s="14">
        <f t="shared" si="7"/>
        <v>67</v>
      </c>
      <c r="L38" s="21" t="s">
        <v>128</v>
      </c>
      <c r="M38" s="20">
        <v>15</v>
      </c>
      <c r="N38" s="19">
        <v>180</v>
      </c>
      <c r="O38" s="12">
        <v>13</v>
      </c>
      <c r="P38" s="18">
        <v>10</v>
      </c>
      <c r="Q38" s="18">
        <v>5750</v>
      </c>
      <c r="R38" s="18">
        <v>32</v>
      </c>
      <c r="S38" s="21" t="s">
        <v>132</v>
      </c>
      <c r="T38" s="20">
        <v>55</v>
      </c>
      <c r="U38" s="19">
        <v>2256</v>
      </c>
      <c r="V38" s="12">
        <v>5</v>
      </c>
      <c r="W38" s="18">
        <v>4</v>
      </c>
      <c r="X38" s="18">
        <v>7991</v>
      </c>
      <c r="Y38" s="17">
        <v>35</v>
      </c>
    </row>
    <row r="39" spans="1:25" ht="15.75" customHeight="1" thickBot="1">
      <c r="A39" s="3">
        <v>6</v>
      </c>
      <c r="B39" s="24">
        <v>9</v>
      </c>
      <c r="C39" s="3" t="s">
        <v>23</v>
      </c>
      <c r="D39" s="3">
        <v>43</v>
      </c>
      <c r="E39" s="89"/>
      <c r="F39" s="90" t="s">
        <v>4</v>
      </c>
      <c r="G39" s="91" t="s">
        <v>40</v>
      </c>
      <c r="H39" s="5">
        <f t="shared" si="4"/>
        <v>1555</v>
      </c>
      <c r="I39" s="4">
        <f t="shared" si="5"/>
        <v>22</v>
      </c>
      <c r="J39" s="2">
        <f t="shared" si="6"/>
        <v>13741</v>
      </c>
      <c r="K39" s="2">
        <f t="shared" si="7"/>
        <v>67</v>
      </c>
      <c r="L39" s="10" t="s">
        <v>129</v>
      </c>
      <c r="M39" s="9">
        <v>72</v>
      </c>
      <c r="N39" s="8">
        <v>285</v>
      </c>
      <c r="O39" s="92">
        <v>11</v>
      </c>
      <c r="P39" s="7">
        <v>11</v>
      </c>
      <c r="Q39" s="7">
        <v>5750</v>
      </c>
      <c r="R39" s="7">
        <v>32</v>
      </c>
      <c r="S39" s="10" t="s">
        <v>128</v>
      </c>
      <c r="T39" s="9">
        <v>12</v>
      </c>
      <c r="U39" s="93">
        <v>1270</v>
      </c>
      <c r="V39" s="94">
        <v>11</v>
      </c>
      <c r="W39" s="95">
        <v>10</v>
      </c>
      <c r="X39" s="7">
        <v>7991</v>
      </c>
      <c r="Y39" s="6">
        <v>35</v>
      </c>
    </row>
    <row r="40" spans="1:25" ht="15.75" customHeight="1">
      <c r="A40" s="3">
        <v>48</v>
      </c>
      <c r="B40" s="24">
        <v>12</v>
      </c>
      <c r="C40" s="3" t="s">
        <v>7</v>
      </c>
      <c r="D40" s="3">
        <v>5</v>
      </c>
      <c r="E40" s="76">
        <v>8</v>
      </c>
      <c r="F40" s="77" t="s">
        <v>10</v>
      </c>
      <c r="G40" s="78" t="s">
        <v>9</v>
      </c>
      <c r="H40" s="79">
        <f t="shared" si="4"/>
        <v>1158</v>
      </c>
      <c r="I40" s="80">
        <f t="shared" si="5"/>
        <v>19</v>
      </c>
      <c r="J40" s="81">
        <f t="shared" si="6"/>
        <v>20093</v>
      </c>
      <c r="K40" s="81">
        <f t="shared" si="7"/>
        <v>68</v>
      </c>
      <c r="L40" s="82" t="s">
        <v>128</v>
      </c>
      <c r="M40" s="83">
        <v>17</v>
      </c>
      <c r="N40" s="84">
        <v>368</v>
      </c>
      <c r="O40" s="85">
        <v>7</v>
      </c>
      <c r="P40" s="86">
        <v>5</v>
      </c>
      <c r="Q40" s="86">
        <v>5744</v>
      </c>
      <c r="R40" s="86">
        <v>29</v>
      </c>
      <c r="S40" s="82" t="s">
        <v>128</v>
      </c>
      <c r="T40" s="83">
        <v>16</v>
      </c>
      <c r="U40" s="84">
        <v>790</v>
      </c>
      <c r="V40" s="85">
        <v>12</v>
      </c>
      <c r="W40" s="86">
        <v>11</v>
      </c>
      <c r="X40" s="86">
        <v>14349</v>
      </c>
      <c r="Y40" s="87">
        <v>39</v>
      </c>
    </row>
    <row r="41" spans="1:25" ht="15.75" customHeight="1">
      <c r="A41" s="3">
        <v>4</v>
      </c>
      <c r="B41" s="24">
        <v>12</v>
      </c>
      <c r="C41" s="3" t="s">
        <v>90</v>
      </c>
      <c r="D41" s="3">
        <v>1</v>
      </c>
      <c r="E41" s="88"/>
      <c r="F41" s="23" t="s">
        <v>10</v>
      </c>
      <c r="G41" s="3" t="s">
        <v>92</v>
      </c>
      <c r="H41" s="16">
        <f t="shared" si="4"/>
        <v>12806</v>
      </c>
      <c r="I41" s="15">
        <f t="shared" si="5"/>
        <v>3</v>
      </c>
      <c r="J41" s="14">
        <f t="shared" si="6"/>
        <v>20093</v>
      </c>
      <c r="K41" s="14">
        <f t="shared" si="7"/>
        <v>68</v>
      </c>
      <c r="L41" s="21" t="s">
        <v>131</v>
      </c>
      <c r="M41" s="20">
        <v>35</v>
      </c>
      <c r="N41" s="19">
        <v>2794</v>
      </c>
      <c r="O41" s="12">
        <v>2</v>
      </c>
      <c r="P41" s="18">
        <v>2</v>
      </c>
      <c r="Q41" s="11">
        <v>5744</v>
      </c>
      <c r="R41" s="11">
        <v>29</v>
      </c>
      <c r="S41" s="21" t="s">
        <v>130</v>
      </c>
      <c r="T41" s="20">
        <v>22</v>
      </c>
      <c r="U41" s="19">
        <v>10012</v>
      </c>
      <c r="V41" s="12">
        <v>1</v>
      </c>
      <c r="W41" s="18">
        <v>1</v>
      </c>
      <c r="X41" s="18">
        <v>14349</v>
      </c>
      <c r="Y41" s="17">
        <v>39</v>
      </c>
    </row>
    <row r="42" spans="1:25" ht="15.75" customHeight="1">
      <c r="A42" s="3">
        <v>5</v>
      </c>
      <c r="B42" s="24">
        <v>12</v>
      </c>
      <c r="C42" s="3" t="s">
        <v>90</v>
      </c>
      <c r="D42" s="3">
        <v>3</v>
      </c>
      <c r="E42" s="88"/>
      <c r="F42" s="23" t="s">
        <v>10</v>
      </c>
      <c r="G42" s="3" t="s">
        <v>93</v>
      </c>
      <c r="H42" s="16">
        <f t="shared" si="4"/>
        <v>1935</v>
      </c>
      <c r="I42" s="15">
        <f t="shared" si="5"/>
        <v>17</v>
      </c>
      <c r="J42" s="14">
        <f t="shared" si="6"/>
        <v>20093</v>
      </c>
      <c r="K42" s="14">
        <f t="shared" si="7"/>
        <v>68</v>
      </c>
      <c r="L42" s="21" t="s">
        <v>130</v>
      </c>
      <c r="M42" s="20">
        <v>33</v>
      </c>
      <c r="N42" s="19">
        <v>1730</v>
      </c>
      <c r="O42" s="22">
        <v>3</v>
      </c>
      <c r="P42" s="18">
        <v>3</v>
      </c>
      <c r="Q42" s="11">
        <v>5744</v>
      </c>
      <c r="R42" s="11">
        <v>29</v>
      </c>
      <c r="S42" s="21" t="s">
        <v>131</v>
      </c>
      <c r="T42" s="20">
        <v>42</v>
      </c>
      <c r="U42" s="33">
        <v>205</v>
      </c>
      <c r="V42" s="12">
        <v>14</v>
      </c>
      <c r="W42" s="11">
        <v>11</v>
      </c>
      <c r="X42" s="18">
        <v>14349</v>
      </c>
      <c r="Y42" s="17">
        <v>39</v>
      </c>
    </row>
    <row r="43" spans="1:25" ht="15.75" customHeight="1">
      <c r="A43" s="3">
        <v>10</v>
      </c>
      <c r="B43" s="24">
        <v>12</v>
      </c>
      <c r="C43" s="3" t="s">
        <v>23</v>
      </c>
      <c r="D43" s="3">
        <v>29</v>
      </c>
      <c r="E43" s="88"/>
      <c r="F43" s="23" t="s">
        <v>10</v>
      </c>
      <c r="G43" s="3" t="s">
        <v>57</v>
      </c>
      <c r="H43" s="16">
        <f t="shared" si="4"/>
        <v>2168</v>
      </c>
      <c r="I43" s="15">
        <f t="shared" si="5"/>
        <v>17</v>
      </c>
      <c r="J43" s="14">
        <f t="shared" si="6"/>
        <v>20093</v>
      </c>
      <c r="K43" s="14">
        <f t="shared" si="7"/>
        <v>68</v>
      </c>
      <c r="L43" s="21" t="s">
        <v>132</v>
      </c>
      <c r="M43" s="20">
        <v>67</v>
      </c>
      <c r="N43" s="19">
        <v>446</v>
      </c>
      <c r="O43" s="12">
        <v>10</v>
      </c>
      <c r="P43" s="18">
        <v>9</v>
      </c>
      <c r="Q43" s="18">
        <v>5744</v>
      </c>
      <c r="R43" s="18">
        <v>29</v>
      </c>
      <c r="S43" s="21" t="s">
        <v>132</v>
      </c>
      <c r="T43" s="20">
        <v>63</v>
      </c>
      <c r="U43" s="19">
        <v>1722</v>
      </c>
      <c r="V43" s="12">
        <v>7</v>
      </c>
      <c r="W43" s="18">
        <v>6</v>
      </c>
      <c r="X43" s="18">
        <v>14349</v>
      </c>
      <c r="Y43" s="17">
        <v>39</v>
      </c>
    </row>
    <row r="44" spans="1:25" ht="15.75" customHeight="1" thickBot="1">
      <c r="A44" s="3">
        <v>9</v>
      </c>
      <c r="B44" s="24">
        <v>12</v>
      </c>
      <c r="C44" s="3" t="s">
        <v>23</v>
      </c>
      <c r="D44" s="3">
        <v>41</v>
      </c>
      <c r="E44" s="89"/>
      <c r="F44" s="90" t="s">
        <v>10</v>
      </c>
      <c r="G44" s="91" t="s">
        <v>56</v>
      </c>
      <c r="H44" s="5">
        <f t="shared" si="4"/>
        <v>2026</v>
      </c>
      <c r="I44" s="4">
        <f t="shared" si="5"/>
        <v>22</v>
      </c>
      <c r="J44" s="2">
        <f t="shared" si="6"/>
        <v>20093</v>
      </c>
      <c r="K44" s="2">
        <f t="shared" si="7"/>
        <v>68</v>
      </c>
      <c r="L44" s="10" t="s">
        <v>129</v>
      </c>
      <c r="M44" s="9">
        <v>70</v>
      </c>
      <c r="N44" s="8">
        <v>406</v>
      </c>
      <c r="O44" s="92">
        <v>10</v>
      </c>
      <c r="P44" s="7">
        <v>10</v>
      </c>
      <c r="Q44" s="7">
        <v>5744</v>
      </c>
      <c r="R44" s="7">
        <v>29</v>
      </c>
      <c r="S44" s="10" t="s">
        <v>129</v>
      </c>
      <c r="T44" s="9">
        <v>76</v>
      </c>
      <c r="U44" s="93">
        <v>1620</v>
      </c>
      <c r="V44" s="94">
        <v>12</v>
      </c>
      <c r="W44" s="95">
        <v>10</v>
      </c>
      <c r="X44" s="7">
        <v>14349</v>
      </c>
      <c r="Y44" s="6">
        <v>39</v>
      </c>
    </row>
    <row r="45" spans="1:25" ht="15.75" customHeight="1">
      <c r="A45" s="3">
        <v>3</v>
      </c>
      <c r="B45" s="24">
        <v>2</v>
      </c>
      <c r="C45" s="3" t="s">
        <v>90</v>
      </c>
      <c r="D45" s="3">
        <v>2</v>
      </c>
      <c r="E45" s="76">
        <v>9</v>
      </c>
      <c r="F45" s="77" t="s">
        <v>79</v>
      </c>
      <c r="G45" s="78" t="s">
        <v>100</v>
      </c>
      <c r="H45" s="79">
        <f t="shared" si="4"/>
        <v>2474</v>
      </c>
      <c r="I45" s="80">
        <f t="shared" si="5"/>
        <v>12</v>
      </c>
      <c r="J45" s="81">
        <f t="shared" si="6"/>
        <v>12514</v>
      </c>
      <c r="K45" s="81">
        <f t="shared" si="7"/>
        <v>74</v>
      </c>
      <c r="L45" s="82" t="s">
        <v>128</v>
      </c>
      <c r="M45" s="83">
        <v>13</v>
      </c>
      <c r="N45" s="84">
        <v>810</v>
      </c>
      <c r="O45" s="85">
        <v>2</v>
      </c>
      <c r="P45" s="86">
        <v>2</v>
      </c>
      <c r="Q45" s="86">
        <v>3199</v>
      </c>
      <c r="R45" s="86">
        <v>40</v>
      </c>
      <c r="S45" s="82" t="s">
        <v>129</v>
      </c>
      <c r="T45" s="83">
        <v>75</v>
      </c>
      <c r="U45" s="84">
        <v>1664</v>
      </c>
      <c r="V45" s="85">
        <v>10</v>
      </c>
      <c r="W45" s="86">
        <v>9</v>
      </c>
      <c r="X45" s="86">
        <v>9315</v>
      </c>
      <c r="Y45" s="87">
        <v>34</v>
      </c>
    </row>
    <row r="46" spans="1:25" ht="15.75" customHeight="1">
      <c r="A46" s="3">
        <v>8</v>
      </c>
      <c r="B46" s="24">
        <v>2</v>
      </c>
      <c r="C46" s="3" t="s">
        <v>23</v>
      </c>
      <c r="D46" s="3">
        <v>16</v>
      </c>
      <c r="E46" s="88"/>
      <c r="F46" s="23" t="s">
        <v>79</v>
      </c>
      <c r="G46" s="3" t="s">
        <v>80</v>
      </c>
      <c r="H46" s="16">
        <f t="shared" si="4"/>
        <v>2521</v>
      </c>
      <c r="I46" s="15">
        <f t="shared" si="5"/>
        <v>10</v>
      </c>
      <c r="J46" s="14">
        <f t="shared" si="6"/>
        <v>12514</v>
      </c>
      <c r="K46" s="14">
        <f t="shared" si="7"/>
        <v>74</v>
      </c>
      <c r="L46" s="21" t="s">
        <v>132</v>
      </c>
      <c r="M46" s="20">
        <v>63</v>
      </c>
      <c r="N46" s="19">
        <v>1592</v>
      </c>
      <c r="O46" s="12">
        <v>5</v>
      </c>
      <c r="P46" s="18">
        <v>5</v>
      </c>
      <c r="Q46" s="11">
        <v>3199</v>
      </c>
      <c r="R46" s="11">
        <v>40</v>
      </c>
      <c r="S46" s="21" t="s">
        <v>131</v>
      </c>
      <c r="T46" s="20">
        <v>36</v>
      </c>
      <c r="U46" s="19">
        <v>929</v>
      </c>
      <c r="V46" s="12">
        <v>5</v>
      </c>
      <c r="W46" s="18">
        <v>5</v>
      </c>
      <c r="X46" s="18">
        <v>9315</v>
      </c>
      <c r="Y46" s="17">
        <v>34</v>
      </c>
    </row>
    <row r="47" spans="1:25" ht="15.75" customHeight="1">
      <c r="A47" s="3">
        <v>54</v>
      </c>
      <c r="B47" s="24">
        <v>2</v>
      </c>
      <c r="C47" s="3" t="s">
        <v>23</v>
      </c>
      <c r="D47" s="3">
        <v>22</v>
      </c>
      <c r="E47" s="88"/>
      <c r="F47" s="23" t="s">
        <v>79</v>
      </c>
      <c r="G47" s="3" t="s">
        <v>78</v>
      </c>
      <c r="H47" s="16">
        <f t="shared" si="4"/>
        <v>4801</v>
      </c>
      <c r="I47" s="15">
        <f t="shared" si="5"/>
        <v>15</v>
      </c>
      <c r="J47" s="14">
        <f t="shared" si="6"/>
        <v>12514</v>
      </c>
      <c r="K47" s="14">
        <f t="shared" si="7"/>
        <v>74</v>
      </c>
      <c r="L47" s="21" t="s">
        <v>129</v>
      </c>
      <c r="M47" s="20">
        <v>71</v>
      </c>
      <c r="N47" s="19">
        <v>169</v>
      </c>
      <c r="O47" s="22">
        <v>13</v>
      </c>
      <c r="P47" s="18">
        <v>12</v>
      </c>
      <c r="Q47" s="11">
        <v>3199</v>
      </c>
      <c r="R47" s="11">
        <v>40</v>
      </c>
      <c r="S47" s="21" t="s">
        <v>128</v>
      </c>
      <c r="T47" s="20">
        <v>9</v>
      </c>
      <c r="U47" s="33">
        <v>4632</v>
      </c>
      <c r="V47" s="12">
        <v>2</v>
      </c>
      <c r="W47" s="11">
        <v>2</v>
      </c>
      <c r="X47" s="18">
        <v>9315</v>
      </c>
      <c r="Y47" s="17">
        <v>34</v>
      </c>
    </row>
    <row r="48" spans="1:25" ht="15.75" customHeight="1">
      <c r="A48" s="3">
        <v>7</v>
      </c>
      <c r="B48" s="24">
        <v>2</v>
      </c>
      <c r="C48" s="3" t="s">
        <v>23</v>
      </c>
      <c r="D48" s="3">
        <v>42</v>
      </c>
      <c r="E48" s="88"/>
      <c r="F48" s="23" t="s">
        <v>79</v>
      </c>
      <c r="G48" s="3" t="s">
        <v>81</v>
      </c>
      <c r="H48" s="16">
        <f t="shared" si="4"/>
        <v>1832</v>
      </c>
      <c r="I48" s="15">
        <f t="shared" si="5"/>
        <v>22</v>
      </c>
      <c r="J48" s="14">
        <f t="shared" si="6"/>
        <v>12514</v>
      </c>
      <c r="K48" s="14">
        <f t="shared" si="7"/>
        <v>74</v>
      </c>
      <c r="L48" s="21" t="s">
        <v>130</v>
      </c>
      <c r="M48" s="20">
        <v>26</v>
      </c>
      <c r="N48" s="19">
        <v>166</v>
      </c>
      <c r="O48" s="12">
        <v>16</v>
      </c>
      <c r="P48" s="18">
        <v>12</v>
      </c>
      <c r="Q48" s="18">
        <v>3199</v>
      </c>
      <c r="R48" s="18">
        <v>40</v>
      </c>
      <c r="S48" s="21" t="s">
        <v>130</v>
      </c>
      <c r="T48" s="20">
        <v>30</v>
      </c>
      <c r="U48" s="19">
        <v>1666</v>
      </c>
      <c r="V48" s="12">
        <v>6</v>
      </c>
      <c r="W48" s="18">
        <v>6</v>
      </c>
      <c r="X48" s="18">
        <v>9315</v>
      </c>
      <c r="Y48" s="17">
        <v>34</v>
      </c>
    </row>
    <row r="49" spans="1:25" ht="15.75" customHeight="1" thickBot="1">
      <c r="A49" s="3">
        <v>18</v>
      </c>
      <c r="B49" s="24">
        <v>2</v>
      </c>
      <c r="C49" s="3" t="s">
        <v>23</v>
      </c>
      <c r="D49" s="3">
        <v>48</v>
      </c>
      <c r="E49" s="89"/>
      <c r="F49" s="90" t="s">
        <v>79</v>
      </c>
      <c r="G49" s="91" t="s">
        <v>82</v>
      </c>
      <c r="H49" s="5">
        <f t="shared" si="4"/>
        <v>886</v>
      </c>
      <c r="I49" s="4">
        <f t="shared" si="5"/>
        <v>26</v>
      </c>
      <c r="J49" s="2">
        <f t="shared" si="6"/>
        <v>12514</v>
      </c>
      <c r="K49" s="2">
        <f t="shared" si="7"/>
        <v>74</v>
      </c>
      <c r="L49" s="10" t="s">
        <v>131</v>
      </c>
      <c r="M49" s="9">
        <v>46</v>
      </c>
      <c r="N49" s="8">
        <v>462</v>
      </c>
      <c r="O49" s="92">
        <v>11</v>
      </c>
      <c r="P49" s="7">
        <v>9</v>
      </c>
      <c r="Q49" s="7">
        <v>3199</v>
      </c>
      <c r="R49" s="7">
        <v>40</v>
      </c>
      <c r="S49" s="10" t="s">
        <v>132</v>
      </c>
      <c r="T49" s="9">
        <v>54</v>
      </c>
      <c r="U49" s="93">
        <v>424</v>
      </c>
      <c r="V49" s="94">
        <v>15</v>
      </c>
      <c r="W49" s="95">
        <v>12</v>
      </c>
      <c r="X49" s="7">
        <v>9315</v>
      </c>
      <c r="Y49" s="6">
        <v>34</v>
      </c>
    </row>
    <row r="50" spans="1:25" ht="15.75" customHeight="1">
      <c r="A50" s="3">
        <v>40</v>
      </c>
      <c r="B50" s="24">
        <v>3</v>
      </c>
      <c r="C50" s="3" t="s">
        <v>90</v>
      </c>
      <c r="D50" s="3">
        <v>11</v>
      </c>
      <c r="E50" s="76">
        <v>10</v>
      </c>
      <c r="F50" s="77" t="s">
        <v>49</v>
      </c>
      <c r="G50" s="78" t="s">
        <v>91</v>
      </c>
      <c r="H50" s="79">
        <f t="shared" si="4"/>
        <v>886</v>
      </c>
      <c r="I50" s="80">
        <f t="shared" si="5"/>
        <v>23</v>
      </c>
      <c r="J50" s="81">
        <f t="shared" si="6"/>
        <v>10766</v>
      </c>
      <c r="K50" s="81">
        <f t="shared" si="7"/>
        <v>86</v>
      </c>
      <c r="L50" s="82" t="s">
        <v>128</v>
      </c>
      <c r="M50" s="83">
        <v>5</v>
      </c>
      <c r="N50" s="84">
        <v>126</v>
      </c>
      <c r="O50" s="85">
        <v>16</v>
      </c>
      <c r="P50" s="86">
        <v>13</v>
      </c>
      <c r="Q50" s="86">
        <v>3460</v>
      </c>
      <c r="R50" s="86">
        <v>39</v>
      </c>
      <c r="S50" s="82" t="s">
        <v>131</v>
      </c>
      <c r="T50" s="83">
        <v>46</v>
      </c>
      <c r="U50" s="84">
        <v>760</v>
      </c>
      <c r="V50" s="85">
        <v>7</v>
      </c>
      <c r="W50" s="86">
        <v>7</v>
      </c>
      <c r="X50" s="86">
        <v>7306</v>
      </c>
      <c r="Y50" s="87">
        <v>47</v>
      </c>
    </row>
    <row r="51" spans="1:25" ht="15.75" customHeight="1">
      <c r="A51" s="3">
        <v>39</v>
      </c>
      <c r="B51" s="24">
        <v>3</v>
      </c>
      <c r="C51" s="3" t="s">
        <v>23</v>
      </c>
      <c r="D51" s="3">
        <v>23</v>
      </c>
      <c r="E51" s="88"/>
      <c r="F51" s="23" t="s">
        <v>49</v>
      </c>
      <c r="G51" s="3" t="s">
        <v>51</v>
      </c>
      <c r="H51" s="16">
        <f t="shared" si="4"/>
        <v>4638</v>
      </c>
      <c r="I51" s="15">
        <f t="shared" si="5"/>
        <v>15</v>
      </c>
      <c r="J51" s="14">
        <f t="shared" si="6"/>
        <v>10766</v>
      </c>
      <c r="K51" s="14">
        <f t="shared" si="7"/>
        <v>86</v>
      </c>
      <c r="L51" s="21" t="s">
        <v>132</v>
      </c>
      <c r="M51" s="20">
        <v>65</v>
      </c>
      <c r="N51" s="19">
        <v>400</v>
      </c>
      <c r="O51" s="12">
        <v>12</v>
      </c>
      <c r="P51" s="18">
        <v>10</v>
      </c>
      <c r="Q51" s="11">
        <v>3460</v>
      </c>
      <c r="R51" s="11">
        <v>39</v>
      </c>
      <c r="S51" s="21" t="s">
        <v>128</v>
      </c>
      <c r="T51" s="20">
        <v>1</v>
      </c>
      <c r="U51" s="19">
        <v>4238</v>
      </c>
      <c r="V51" s="12">
        <v>3</v>
      </c>
      <c r="W51" s="18">
        <v>3</v>
      </c>
      <c r="X51" s="18">
        <v>7306</v>
      </c>
      <c r="Y51" s="17">
        <v>47</v>
      </c>
    </row>
    <row r="52" spans="1:25" ht="15.75" customHeight="1">
      <c r="A52" s="3">
        <v>50</v>
      </c>
      <c r="B52" s="24">
        <v>3</v>
      </c>
      <c r="C52" s="3" t="s">
        <v>23</v>
      </c>
      <c r="D52" s="3">
        <v>26</v>
      </c>
      <c r="E52" s="88"/>
      <c r="F52" s="23" t="s">
        <v>49</v>
      </c>
      <c r="G52" s="3" t="s">
        <v>52</v>
      </c>
      <c r="H52" s="16">
        <f t="shared" si="4"/>
        <v>2512</v>
      </c>
      <c r="I52" s="15">
        <f t="shared" si="5"/>
        <v>15</v>
      </c>
      <c r="J52" s="14">
        <f t="shared" si="6"/>
        <v>10766</v>
      </c>
      <c r="K52" s="14">
        <f t="shared" si="7"/>
        <v>86</v>
      </c>
      <c r="L52" s="21" t="s">
        <v>130</v>
      </c>
      <c r="M52" s="20">
        <v>32</v>
      </c>
      <c r="N52" s="19">
        <v>1476</v>
      </c>
      <c r="O52" s="22">
        <v>4</v>
      </c>
      <c r="P52" s="18">
        <v>4</v>
      </c>
      <c r="Q52" s="11">
        <v>3460</v>
      </c>
      <c r="R52" s="11">
        <v>39</v>
      </c>
      <c r="S52" s="21" t="s">
        <v>130</v>
      </c>
      <c r="T52" s="20">
        <v>24</v>
      </c>
      <c r="U52" s="33">
        <v>1036</v>
      </c>
      <c r="V52" s="12">
        <v>11</v>
      </c>
      <c r="W52" s="11">
        <v>11</v>
      </c>
      <c r="X52" s="18">
        <v>7306</v>
      </c>
      <c r="Y52" s="17">
        <v>47</v>
      </c>
    </row>
    <row r="53" spans="1:25" ht="15.75" customHeight="1">
      <c r="A53" s="3">
        <v>52</v>
      </c>
      <c r="B53" s="24">
        <v>3</v>
      </c>
      <c r="C53" s="3" t="s">
        <v>23</v>
      </c>
      <c r="D53" s="3">
        <v>36</v>
      </c>
      <c r="E53" s="88"/>
      <c r="F53" s="23" t="s">
        <v>49</v>
      </c>
      <c r="G53" s="3" t="s">
        <v>50</v>
      </c>
      <c r="H53" s="16">
        <f t="shared" si="4"/>
        <v>1228</v>
      </c>
      <c r="I53" s="15">
        <f t="shared" si="5"/>
        <v>20</v>
      </c>
      <c r="J53" s="14">
        <f t="shared" si="6"/>
        <v>10766</v>
      </c>
      <c r="K53" s="14">
        <f t="shared" si="7"/>
        <v>86</v>
      </c>
      <c r="L53" s="21" t="s">
        <v>129</v>
      </c>
      <c r="M53" s="20">
        <v>77</v>
      </c>
      <c r="N53" s="19">
        <v>912</v>
      </c>
      <c r="O53" s="12">
        <v>4</v>
      </c>
      <c r="P53" s="18">
        <v>4</v>
      </c>
      <c r="Q53" s="18">
        <v>3460</v>
      </c>
      <c r="R53" s="18">
        <v>39</v>
      </c>
      <c r="S53" s="21" t="s">
        <v>132</v>
      </c>
      <c r="T53" s="20">
        <v>56</v>
      </c>
      <c r="U53" s="19">
        <v>316</v>
      </c>
      <c r="V53" s="12">
        <v>16</v>
      </c>
      <c r="W53" s="18">
        <v>13</v>
      </c>
      <c r="X53" s="18">
        <v>7306</v>
      </c>
      <c r="Y53" s="17">
        <v>47</v>
      </c>
    </row>
    <row r="54" spans="1:25" ht="15.75" customHeight="1" thickBot="1">
      <c r="A54" s="3">
        <v>27</v>
      </c>
      <c r="B54" s="24">
        <v>3</v>
      </c>
      <c r="C54" s="3" t="s">
        <v>23</v>
      </c>
      <c r="D54" s="3">
        <v>46</v>
      </c>
      <c r="E54" s="89"/>
      <c r="F54" s="90" t="s">
        <v>49</v>
      </c>
      <c r="G54" s="91" t="s">
        <v>48</v>
      </c>
      <c r="H54" s="5">
        <f t="shared" si="4"/>
        <v>1502</v>
      </c>
      <c r="I54" s="4">
        <f t="shared" si="5"/>
        <v>25</v>
      </c>
      <c r="J54" s="2">
        <f t="shared" si="6"/>
        <v>10766</v>
      </c>
      <c r="K54" s="2">
        <f t="shared" si="7"/>
        <v>86</v>
      </c>
      <c r="L54" s="10" t="s">
        <v>131</v>
      </c>
      <c r="M54" s="9">
        <v>51</v>
      </c>
      <c r="N54" s="8">
        <v>546</v>
      </c>
      <c r="O54" s="92">
        <v>10</v>
      </c>
      <c r="P54" s="7">
        <v>8</v>
      </c>
      <c r="Q54" s="7">
        <v>3460</v>
      </c>
      <c r="R54" s="7">
        <v>39</v>
      </c>
      <c r="S54" s="10" t="s">
        <v>129</v>
      </c>
      <c r="T54" s="9">
        <v>69</v>
      </c>
      <c r="U54" s="93">
        <v>956</v>
      </c>
      <c r="V54" s="94">
        <v>15</v>
      </c>
      <c r="W54" s="95">
        <v>13</v>
      </c>
      <c r="X54" s="7">
        <v>7306</v>
      </c>
      <c r="Y54" s="6">
        <v>47</v>
      </c>
    </row>
    <row r="55" spans="1:25" ht="15.75" customHeight="1">
      <c r="A55" s="3">
        <v>33</v>
      </c>
      <c r="B55" s="24">
        <v>10</v>
      </c>
      <c r="C55" s="3" t="s">
        <v>7</v>
      </c>
      <c r="D55" s="3">
        <v>4</v>
      </c>
      <c r="E55" s="76">
        <v>11</v>
      </c>
      <c r="F55" s="77" t="s">
        <v>19</v>
      </c>
      <c r="G55" s="78" t="s">
        <v>20</v>
      </c>
      <c r="H55" s="79">
        <f t="shared" si="4"/>
        <v>2596</v>
      </c>
      <c r="I55" s="80">
        <f t="shared" si="5"/>
        <v>12</v>
      </c>
      <c r="J55" s="81">
        <f t="shared" si="6"/>
        <v>8941</v>
      </c>
      <c r="K55" s="81">
        <f t="shared" si="7"/>
        <v>87</v>
      </c>
      <c r="L55" s="82" t="s">
        <v>128</v>
      </c>
      <c r="M55" s="83">
        <v>11</v>
      </c>
      <c r="N55" s="84">
        <v>278</v>
      </c>
      <c r="O55" s="85">
        <v>9</v>
      </c>
      <c r="P55" s="86">
        <v>6</v>
      </c>
      <c r="Q55" s="86">
        <v>2208</v>
      </c>
      <c r="R55" s="86">
        <v>44</v>
      </c>
      <c r="S55" s="82" t="s">
        <v>130</v>
      </c>
      <c r="T55" s="83">
        <v>33</v>
      </c>
      <c r="U55" s="84">
        <v>2318</v>
      </c>
      <c r="V55" s="85">
        <v>3</v>
      </c>
      <c r="W55" s="86">
        <v>3</v>
      </c>
      <c r="X55" s="86">
        <v>6733</v>
      </c>
      <c r="Y55" s="87">
        <v>43</v>
      </c>
    </row>
    <row r="56" spans="1:25" ht="15.75" customHeight="1">
      <c r="A56" s="3">
        <v>31</v>
      </c>
      <c r="B56" s="24">
        <v>10</v>
      </c>
      <c r="C56" s="3" t="s">
        <v>7</v>
      </c>
      <c r="D56" s="3">
        <v>6</v>
      </c>
      <c r="E56" s="88"/>
      <c r="F56" s="23" t="s">
        <v>19</v>
      </c>
      <c r="G56" s="3" t="s">
        <v>18</v>
      </c>
      <c r="H56" s="16">
        <f t="shared" si="4"/>
        <v>2596</v>
      </c>
      <c r="I56" s="15">
        <f t="shared" si="5"/>
        <v>20</v>
      </c>
      <c r="J56" s="14">
        <f t="shared" si="6"/>
        <v>8941</v>
      </c>
      <c r="K56" s="14">
        <f t="shared" si="7"/>
        <v>87</v>
      </c>
      <c r="L56" s="21" t="s">
        <v>132</v>
      </c>
      <c r="M56" s="20">
        <v>56</v>
      </c>
      <c r="N56" s="19">
        <v>390</v>
      </c>
      <c r="O56" s="12">
        <v>13</v>
      </c>
      <c r="P56" s="18">
        <v>11</v>
      </c>
      <c r="Q56" s="11">
        <v>2208</v>
      </c>
      <c r="R56" s="11">
        <v>44</v>
      </c>
      <c r="S56" s="21" t="s">
        <v>128</v>
      </c>
      <c r="T56" s="20">
        <v>5</v>
      </c>
      <c r="U56" s="19">
        <v>2206</v>
      </c>
      <c r="V56" s="12">
        <v>7</v>
      </c>
      <c r="W56" s="18">
        <v>6</v>
      </c>
      <c r="X56" s="18">
        <v>6733</v>
      </c>
      <c r="Y56" s="17">
        <v>43</v>
      </c>
    </row>
    <row r="57" spans="1:25" ht="15.75" customHeight="1">
      <c r="A57" s="3">
        <v>12</v>
      </c>
      <c r="B57" s="24">
        <v>10</v>
      </c>
      <c r="C57" s="3" t="s">
        <v>90</v>
      </c>
      <c r="D57" s="3">
        <v>7</v>
      </c>
      <c r="E57" s="88"/>
      <c r="F57" s="23" t="s">
        <v>19</v>
      </c>
      <c r="G57" s="3" t="s">
        <v>103</v>
      </c>
      <c r="H57" s="16">
        <f t="shared" si="4"/>
        <v>1967</v>
      </c>
      <c r="I57" s="15">
        <f t="shared" si="5"/>
        <v>20</v>
      </c>
      <c r="J57" s="14">
        <f t="shared" si="6"/>
        <v>8941</v>
      </c>
      <c r="K57" s="14">
        <f t="shared" si="7"/>
        <v>87</v>
      </c>
      <c r="L57" s="21" t="s">
        <v>129</v>
      </c>
      <c r="M57" s="20">
        <v>73</v>
      </c>
      <c r="N57" s="19">
        <v>860</v>
      </c>
      <c r="O57" s="22">
        <v>6</v>
      </c>
      <c r="P57" s="18">
        <v>6</v>
      </c>
      <c r="Q57" s="11">
        <v>2208</v>
      </c>
      <c r="R57" s="11">
        <v>44</v>
      </c>
      <c r="S57" s="21" t="s">
        <v>129</v>
      </c>
      <c r="T57" s="20">
        <v>82</v>
      </c>
      <c r="U57" s="33">
        <v>1107</v>
      </c>
      <c r="V57" s="12">
        <v>14</v>
      </c>
      <c r="W57" s="11">
        <v>12</v>
      </c>
      <c r="X57" s="18">
        <v>6733</v>
      </c>
      <c r="Y57" s="17">
        <v>43</v>
      </c>
    </row>
    <row r="58" spans="1:25" ht="15.75" customHeight="1">
      <c r="A58" s="3">
        <v>3</v>
      </c>
      <c r="B58" s="24">
        <v>10</v>
      </c>
      <c r="C58" s="3" t="s">
        <v>90</v>
      </c>
      <c r="D58" s="3">
        <v>14</v>
      </c>
      <c r="E58" s="88"/>
      <c r="F58" s="23" t="s">
        <v>19</v>
      </c>
      <c r="G58" s="3" t="s">
        <v>104</v>
      </c>
      <c r="H58" s="16">
        <f t="shared" si="4"/>
        <v>364</v>
      </c>
      <c r="I58" s="15">
        <f t="shared" si="5"/>
        <v>29</v>
      </c>
      <c r="J58" s="14">
        <f t="shared" si="6"/>
        <v>8941</v>
      </c>
      <c r="K58" s="14">
        <f t="shared" si="7"/>
        <v>87</v>
      </c>
      <c r="L58" s="21" t="s">
        <v>131</v>
      </c>
      <c r="M58" s="20">
        <v>44</v>
      </c>
      <c r="N58" s="19">
        <v>334</v>
      </c>
      <c r="O58" s="12">
        <v>13</v>
      </c>
      <c r="P58" s="18">
        <v>11</v>
      </c>
      <c r="Q58" s="18">
        <v>2208</v>
      </c>
      <c r="R58" s="18">
        <v>44</v>
      </c>
      <c r="S58" s="21" t="s">
        <v>131</v>
      </c>
      <c r="T58" s="20">
        <v>37</v>
      </c>
      <c r="U58" s="19">
        <v>30</v>
      </c>
      <c r="V58" s="12">
        <v>16</v>
      </c>
      <c r="W58" s="18">
        <v>13</v>
      </c>
      <c r="X58" s="18">
        <v>6733</v>
      </c>
      <c r="Y58" s="17">
        <v>43</v>
      </c>
    </row>
    <row r="59" spans="1:25" ht="15.75" customHeight="1" thickBot="1">
      <c r="A59" s="3">
        <v>16</v>
      </c>
      <c r="B59" s="24">
        <v>10</v>
      </c>
      <c r="C59" s="3" t="s">
        <v>23</v>
      </c>
      <c r="D59" s="3">
        <v>45</v>
      </c>
      <c r="E59" s="89"/>
      <c r="F59" s="90" t="s">
        <v>19</v>
      </c>
      <c r="G59" s="91" t="s">
        <v>85</v>
      </c>
      <c r="H59" s="5">
        <f t="shared" si="4"/>
        <v>1418</v>
      </c>
      <c r="I59" s="4">
        <f t="shared" si="5"/>
        <v>23</v>
      </c>
      <c r="J59" s="2">
        <f t="shared" si="6"/>
        <v>8941</v>
      </c>
      <c r="K59" s="2">
        <f t="shared" si="7"/>
        <v>87</v>
      </c>
      <c r="L59" s="10" t="s">
        <v>130</v>
      </c>
      <c r="M59" s="9">
        <v>21</v>
      </c>
      <c r="N59" s="8">
        <v>346</v>
      </c>
      <c r="O59" s="92">
        <v>13</v>
      </c>
      <c r="P59" s="7">
        <v>10</v>
      </c>
      <c r="Q59" s="7">
        <v>2208</v>
      </c>
      <c r="R59" s="7">
        <v>44</v>
      </c>
      <c r="S59" s="10" t="s">
        <v>132</v>
      </c>
      <c r="T59" s="9">
        <v>61</v>
      </c>
      <c r="U59" s="93">
        <v>1072</v>
      </c>
      <c r="V59" s="94">
        <v>10</v>
      </c>
      <c r="W59" s="95">
        <v>9</v>
      </c>
      <c r="X59" s="7">
        <v>6733</v>
      </c>
      <c r="Y59" s="6">
        <v>43</v>
      </c>
    </row>
    <row r="60" spans="1:25" ht="15.75" customHeight="1">
      <c r="A60" s="3">
        <v>30</v>
      </c>
      <c r="B60" s="24">
        <v>11</v>
      </c>
      <c r="C60" s="3" t="s">
        <v>7</v>
      </c>
      <c r="D60" s="3">
        <v>9</v>
      </c>
      <c r="E60" s="76">
        <v>12</v>
      </c>
      <c r="F60" s="77" t="s">
        <v>17</v>
      </c>
      <c r="G60" s="78" t="s">
        <v>16</v>
      </c>
      <c r="H60" s="79">
        <f t="shared" si="4"/>
        <v>2490</v>
      </c>
      <c r="I60" s="80">
        <f t="shared" si="5"/>
        <v>22</v>
      </c>
      <c r="J60" s="81">
        <f t="shared" si="6"/>
        <v>8857</v>
      </c>
      <c r="K60" s="81">
        <f t="shared" si="7"/>
        <v>94</v>
      </c>
      <c r="L60" s="82" t="s">
        <v>132</v>
      </c>
      <c r="M60" s="83">
        <v>64</v>
      </c>
      <c r="N60" s="84">
        <v>106</v>
      </c>
      <c r="O60" s="85">
        <v>16</v>
      </c>
      <c r="P60" s="86">
        <v>13</v>
      </c>
      <c r="Q60" s="86">
        <v>863</v>
      </c>
      <c r="R60" s="86">
        <v>60</v>
      </c>
      <c r="S60" s="82" t="s">
        <v>128</v>
      </c>
      <c r="T60" s="83">
        <v>2</v>
      </c>
      <c r="U60" s="84">
        <v>2384</v>
      </c>
      <c r="V60" s="85">
        <v>6</v>
      </c>
      <c r="W60" s="86">
        <v>5</v>
      </c>
      <c r="X60" s="86">
        <v>7994</v>
      </c>
      <c r="Y60" s="87">
        <v>34</v>
      </c>
    </row>
    <row r="61" spans="1:25" ht="15.75" customHeight="1">
      <c r="A61" s="3">
        <v>14</v>
      </c>
      <c r="B61" s="24">
        <v>11</v>
      </c>
      <c r="C61" s="3" t="s">
        <v>90</v>
      </c>
      <c r="D61" s="3">
        <v>5</v>
      </c>
      <c r="E61" s="88"/>
      <c r="F61" s="23" t="s">
        <v>17</v>
      </c>
      <c r="G61" s="3" t="s">
        <v>101</v>
      </c>
      <c r="H61" s="16">
        <f t="shared" si="4"/>
        <v>1237</v>
      </c>
      <c r="I61" s="15">
        <f t="shared" si="5"/>
        <v>19</v>
      </c>
      <c r="J61" s="14">
        <f t="shared" si="6"/>
        <v>8857</v>
      </c>
      <c r="K61" s="14">
        <f t="shared" si="7"/>
        <v>94</v>
      </c>
      <c r="L61" s="21" t="s">
        <v>131</v>
      </c>
      <c r="M61" s="20">
        <v>49</v>
      </c>
      <c r="N61" s="19">
        <v>134</v>
      </c>
      <c r="O61" s="12">
        <v>15</v>
      </c>
      <c r="P61" s="18">
        <v>13</v>
      </c>
      <c r="Q61" s="11">
        <v>863</v>
      </c>
      <c r="R61" s="11">
        <v>60</v>
      </c>
      <c r="S61" s="21" t="s">
        <v>131</v>
      </c>
      <c r="T61" s="20">
        <v>44</v>
      </c>
      <c r="U61" s="19">
        <v>1103</v>
      </c>
      <c r="V61" s="12">
        <v>4</v>
      </c>
      <c r="W61" s="18">
        <v>4</v>
      </c>
      <c r="X61" s="18">
        <v>7994</v>
      </c>
      <c r="Y61" s="17">
        <v>34</v>
      </c>
    </row>
    <row r="62" spans="1:25" ht="15.75" customHeight="1">
      <c r="A62" s="3">
        <v>10</v>
      </c>
      <c r="B62" s="24">
        <v>11</v>
      </c>
      <c r="C62" s="3" t="s">
        <v>90</v>
      </c>
      <c r="D62" s="3">
        <v>9</v>
      </c>
      <c r="E62" s="88"/>
      <c r="F62" s="23" t="s">
        <v>17</v>
      </c>
      <c r="G62" s="3" t="s">
        <v>102</v>
      </c>
      <c r="H62" s="16">
        <f t="shared" si="4"/>
        <v>1599</v>
      </c>
      <c r="I62" s="15">
        <f t="shared" si="5"/>
        <v>21</v>
      </c>
      <c r="J62" s="14">
        <f t="shared" si="6"/>
        <v>8857</v>
      </c>
      <c r="K62" s="14">
        <f t="shared" si="7"/>
        <v>94</v>
      </c>
      <c r="L62" s="21" t="s">
        <v>130</v>
      </c>
      <c r="M62" s="20">
        <v>28</v>
      </c>
      <c r="N62" s="19">
        <v>477</v>
      </c>
      <c r="O62" s="22">
        <v>11</v>
      </c>
      <c r="P62" s="18">
        <v>9</v>
      </c>
      <c r="Q62" s="11">
        <v>863</v>
      </c>
      <c r="R62" s="11">
        <v>60</v>
      </c>
      <c r="S62" s="21" t="s">
        <v>130</v>
      </c>
      <c r="T62" s="20">
        <v>27</v>
      </c>
      <c r="U62" s="33">
        <v>1122</v>
      </c>
      <c r="V62" s="12">
        <v>10</v>
      </c>
      <c r="W62" s="11">
        <v>10</v>
      </c>
      <c r="X62" s="18">
        <v>7994</v>
      </c>
      <c r="Y62" s="17">
        <v>34</v>
      </c>
    </row>
    <row r="63" spans="1:25" ht="15.75" customHeight="1">
      <c r="A63" s="3">
        <v>1</v>
      </c>
      <c r="B63" s="24">
        <v>11</v>
      </c>
      <c r="C63" s="3" t="s">
        <v>23</v>
      </c>
      <c r="D63" s="3">
        <v>38</v>
      </c>
      <c r="E63" s="88"/>
      <c r="F63" s="23" t="s">
        <v>17</v>
      </c>
      <c r="G63" s="3" t="s">
        <v>84</v>
      </c>
      <c r="H63" s="16">
        <f t="shared" si="4"/>
        <v>2685</v>
      </c>
      <c r="I63" s="15">
        <f t="shared" si="5"/>
        <v>21</v>
      </c>
      <c r="J63" s="14">
        <f t="shared" si="6"/>
        <v>8857</v>
      </c>
      <c r="K63" s="14">
        <f t="shared" si="7"/>
        <v>94</v>
      </c>
      <c r="L63" s="21" t="s">
        <v>129</v>
      </c>
      <c r="M63" s="20">
        <v>75</v>
      </c>
      <c r="N63" s="19">
        <v>0</v>
      </c>
      <c r="O63" s="12">
        <v>16</v>
      </c>
      <c r="P63" s="18">
        <v>13</v>
      </c>
      <c r="Q63" s="18">
        <v>863</v>
      </c>
      <c r="R63" s="18">
        <v>60</v>
      </c>
      <c r="S63" s="21" t="s">
        <v>129</v>
      </c>
      <c r="T63" s="20">
        <v>83</v>
      </c>
      <c r="U63" s="19">
        <v>2685</v>
      </c>
      <c r="V63" s="12">
        <v>5</v>
      </c>
      <c r="W63" s="18">
        <v>5</v>
      </c>
      <c r="X63" s="18">
        <v>7994</v>
      </c>
      <c r="Y63" s="17">
        <v>34</v>
      </c>
    </row>
    <row r="64" spans="1:25" ht="15.75" customHeight="1" thickBot="1">
      <c r="A64" s="3">
        <v>38</v>
      </c>
      <c r="B64" s="24">
        <v>11</v>
      </c>
      <c r="C64" s="3" t="s">
        <v>23</v>
      </c>
      <c r="D64" s="3">
        <v>49</v>
      </c>
      <c r="E64" s="89"/>
      <c r="F64" s="90" t="s">
        <v>17</v>
      </c>
      <c r="G64" s="91" t="s">
        <v>83</v>
      </c>
      <c r="H64" s="5">
        <f t="shared" si="4"/>
        <v>846</v>
      </c>
      <c r="I64" s="4">
        <f t="shared" si="5"/>
        <v>27</v>
      </c>
      <c r="J64" s="2">
        <f t="shared" si="6"/>
        <v>8857</v>
      </c>
      <c r="K64" s="2">
        <f t="shared" si="7"/>
        <v>94</v>
      </c>
      <c r="L64" s="10" t="s">
        <v>128</v>
      </c>
      <c r="M64" s="9">
        <v>8</v>
      </c>
      <c r="N64" s="8">
        <v>146</v>
      </c>
      <c r="O64" s="92">
        <v>15</v>
      </c>
      <c r="P64" s="7">
        <v>12</v>
      </c>
      <c r="Q64" s="7">
        <v>863</v>
      </c>
      <c r="R64" s="7">
        <v>60</v>
      </c>
      <c r="S64" s="10" t="s">
        <v>132</v>
      </c>
      <c r="T64" s="9">
        <v>65</v>
      </c>
      <c r="U64" s="93">
        <v>700</v>
      </c>
      <c r="V64" s="94">
        <v>12</v>
      </c>
      <c r="W64" s="95">
        <v>10</v>
      </c>
      <c r="X64" s="7">
        <v>7994</v>
      </c>
      <c r="Y64" s="6">
        <v>34</v>
      </c>
    </row>
    <row r="65" spans="1:25" ht="15.75" customHeight="1">
      <c r="A65" s="3">
        <v>45</v>
      </c>
      <c r="B65" s="24">
        <v>13</v>
      </c>
      <c r="C65" s="3" t="s">
        <v>7</v>
      </c>
      <c r="D65" s="3">
        <v>7</v>
      </c>
      <c r="E65" s="76">
        <v>13</v>
      </c>
      <c r="F65" s="77" t="s">
        <v>12</v>
      </c>
      <c r="G65" s="78" t="s">
        <v>124</v>
      </c>
      <c r="H65" s="79">
        <f t="shared" si="4"/>
        <v>1932</v>
      </c>
      <c r="I65" s="80">
        <f t="shared" si="5"/>
        <v>20</v>
      </c>
      <c r="J65" s="81">
        <f t="shared" si="6"/>
        <v>5211</v>
      </c>
      <c r="K65" s="81">
        <f t="shared" si="7"/>
        <v>105</v>
      </c>
      <c r="L65" s="82" t="s">
        <v>132</v>
      </c>
      <c r="M65" s="83">
        <v>54</v>
      </c>
      <c r="N65" s="84">
        <v>526</v>
      </c>
      <c r="O65" s="85">
        <v>7</v>
      </c>
      <c r="P65" s="86">
        <v>7</v>
      </c>
      <c r="Q65" s="86">
        <v>1593</v>
      </c>
      <c r="R65" s="86">
        <v>49</v>
      </c>
      <c r="S65" s="82" t="s">
        <v>129</v>
      </c>
      <c r="T65" s="83">
        <v>79</v>
      </c>
      <c r="U65" s="84">
        <v>1406</v>
      </c>
      <c r="V65" s="85">
        <v>13</v>
      </c>
      <c r="W65" s="86">
        <v>11</v>
      </c>
      <c r="X65" s="86">
        <v>3618</v>
      </c>
      <c r="Y65" s="87">
        <v>56</v>
      </c>
    </row>
    <row r="66" spans="1:25" ht="15.75" customHeight="1">
      <c r="A66" s="3">
        <v>32</v>
      </c>
      <c r="B66" s="24">
        <v>13</v>
      </c>
      <c r="C66" s="3" t="s">
        <v>7</v>
      </c>
      <c r="D66" s="3">
        <v>8</v>
      </c>
      <c r="E66" s="88"/>
      <c r="F66" s="23" t="s">
        <v>12</v>
      </c>
      <c r="G66" s="3" t="s">
        <v>11</v>
      </c>
      <c r="H66" s="16">
        <f t="shared" si="4"/>
        <v>1496</v>
      </c>
      <c r="I66" s="15">
        <f t="shared" si="5"/>
        <v>21</v>
      </c>
      <c r="J66" s="14">
        <f t="shared" si="6"/>
        <v>5211</v>
      </c>
      <c r="K66" s="14">
        <f t="shared" si="7"/>
        <v>105</v>
      </c>
      <c r="L66" s="21" t="s">
        <v>131</v>
      </c>
      <c r="M66" s="20">
        <v>47</v>
      </c>
      <c r="N66" s="19">
        <v>360</v>
      </c>
      <c r="O66" s="12">
        <v>12</v>
      </c>
      <c r="P66" s="18">
        <v>10</v>
      </c>
      <c r="Q66" s="11">
        <v>1593</v>
      </c>
      <c r="R66" s="11">
        <v>49</v>
      </c>
      <c r="S66" s="21" t="s">
        <v>132</v>
      </c>
      <c r="T66" s="20">
        <v>67</v>
      </c>
      <c r="U66" s="19">
        <v>1136</v>
      </c>
      <c r="V66" s="12">
        <v>9</v>
      </c>
      <c r="W66" s="18">
        <v>8</v>
      </c>
      <c r="X66" s="18">
        <v>3618</v>
      </c>
      <c r="Y66" s="17">
        <v>56</v>
      </c>
    </row>
    <row r="67" spans="1:25" ht="15.75" customHeight="1">
      <c r="A67" s="3">
        <v>47</v>
      </c>
      <c r="B67" s="24">
        <v>13</v>
      </c>
      <c r="C67" s="3" t="s">
        <v>7</v>
      </c>
      <c r="D67" s="3">
        <v>10</v>
      </c>
      <c r="E67" s="88"/>
      <c r="F67" s="23" t="s">
        <v>12</v>
      </c>
      <c r="G67" s="3" t="s">
        <v>8</v>
      </c>
      <c r="H67" s="16">
        <f t="shared" si="4"/>
        <v>1178</v>
      </c>
      <c r="I67" s="15">
        <f t="shared" si="5"/>
        <v>22</v>
      </c>
      <c r="J67" s="14">
        <f t="shared" si="6"/>
        <v>5211</v>
      </c>
      <c r="K67" s="14">
        <f t="shared" si="7"/>
        <v>105</v>
      </c>
      <c r="L67" s="21" t="s">
        <v>129</v>
      </c>
      <c r="M67" s="20">
        <v>81</v>
      </c>
      <c r="N67" s="19">
        <v>518</v>
      </c>
      <c r="O67" s="22">
        <v>8</v>
      </c>
      <c r="P67" s="18">
        <v>8</v>
      </c>
      <c r="Q67" s="11">
        <v>1593</v>
      </c>
      <c r="R67" s="11">
        <v>49</v>
      </c>
      <c r="S67" s="21" t="s">
        <v>128</v>
      </c>
      <c r="T67" s="20">
        <v>6</v>
      </c>
      <c r="U67" s="33">
        <v>660</v>
      </c>
      <c r="V67" s="12">
        <v>14</v>
      </c>
      <c r="W67" s="11">
        <v>13</v>
      </c>
      <c r="X67" s="18">
        <v>3618</v>
      </c>
      <c r="Y67" s="17">
        <v>56</v>
      </c>
    </row>
    <row r="68" spans="1:25" ht="15.75" customHeight="1">
      <c r="A68" s="3">
        <v>6</v>
      </c>
      <c r="B68" s="24">
        <v>13</v>
      </c>
      <c r="C68" s="3" t="s">
        <v>23</v>
      </c>
      <c r="D68" s="3">
        <v>54</v>
      </c>
      <c r="E68" s="88"/>
      <c r="F68" s="23" t="s">
        <v>12</v>
      </c>
      <c r="G68" s="3" t="s">
        <v>59</v>
      </c>
      <c r="H68" s="16">
        <f t="shared" si="4"/>
        <v>270</v>
      </c>
      <c r="I68" s="15">
        <f t="shared" si="5"/>
        <v>29</v>
      </c>
      <c r="J68" s="14">
        <f t="shared" si="6"/>
        <v>5211</v>
      </c>
      <c r="K68" s="14">
        <f t="shared" si="7"/>
        <v>105</v>
      </c>
      <c r="L68" s="21" t="s">
        <v>128</v>
      </c>
      <c r="M68" s="20">
        <v>4</v>
      </c>
      <c r="N68" s="19">
        <v>150</v>
      </c>
      <c r="O68" s="12">
        <v>14</v>
      </c>
      <c r="P68" s="18">
        <v>11</v>
      </c>
      <c r="Q68" s="18">
        <v>1593</v>
      </c>
      <c r="R68" s="18">
        <v>49</v>
      </c>
      <c r="S68" s="21" t="s">
        <v>131</v>
      </c>
      <c r="T68" s="20">
        <v>49</v>
      </c>
      <c r="U68" s="19">
        <v>120</v>
      </c>
      <c r="V68" s="12">
        <v>15</v>
      </c>
      <c r="W68" s="18">
        <v>12</v>
      </c>
      <c r="X68" s="18">
        <v>3618</v>
      </c>
      <c r="Y68" s="17">
        <v>56</v>
      </c>
    </row>
    <row r="69" spans="1:25" ht="15.75" customHeight="1" thickBot="1">
      <c r="A69" s="3">
        <v>14</v>
      </c>
      <c r="B69" s="24">
        <v>13</v>
      </c>
      <c r="C69" s="3" t="s">
        <v>23</v>
      </c>
      <c r="D69" s="3">
        <v>55</v>
      </c>
      <c r="E69" s="89"/>
      <c r="F69" s="90" t="s">
        <v>12</v>
      </c>
      <c r="G69" s="91" t="s">
        <v>58</v>
      </c>
      <c r="H69" s="5">
        <f t="shared" ref="H69:H86" si="8">N69+U69</f>
        <v>335</v>
      </c>
      <c r="I69" s="4">
        <f t="shared" ref="I69:I86" si="9">O69+V69</f>
        <v>30</v>
      </c>
      <c r="J69" s="2">
        <f t="shared" si="6"/>
        <v>5211</v>
      </c>
      <c r="K69" s="2">
        <f t="shared" si="7"/>
        <v>105</v>
      </c>
      <c r="L69" s="10" t="s">
        <v>130</v>
      </c>
      <c r="M69" s="9">
        <v>29</v>
      </c>
      <c r="N69" s="8">
        <v>39</v>
      </c>
      <c r="O69" s="92">
        <v>17</v>
      </c>
      <c r="P69" s="7">
        <v>13</v>
      </c>
      <c r="Q69" s="7">
        <v>1593</v>
      </c>
      <c r="R69" s="7">
        <v>49</v>
      </c>
      <c r="S69" s="10" t="s">
        <v>130</v>
      </c>
      <c r="T69" s="9">
        <v>23</v>
      </c>
      <c r="U69" s="93">
        <v>296</v>
      </c>
      <c r="V69" s="94">
        <v>13</v>
      </c>
      <c r="W69" s="95">
        <v>12</v>
      </c>
      <c r="X69" s="7">
        <v>3618</v>
      </c>
      <c r="Y69" s="6">
        <v>56</v>
      </c>
    </row>
    <row r="70" spans="1:25" ht="15.75" hidden="1" customHeight="1">
      <c r="A70" s="3">
        <v>44</v>
      </c>
      <c r="B70" s="24"/>
      <c r="C70" s="3" t="s">
        <v>7</v>
      </c>
      <c r="D70" s="3">
        <v>2</v>
      </c>
      <c r="E70" s="13"/>
      <c r="F70" s="23" t="s">
        <v>22</v>
      </c>
      <c r="G70" s="3" t="s">
        <v>21</v>
      </c>
      <c r="H70" s="16">
        <f t="shared" si="8"/>
        <v>3866</v>
      </c>
      <c r="I70" s="15">
        <f t="shared" si="9"/>
        <v>10</v>
      </c>
      <c r="J70" s="14"/>
      <c r="K70" s="14"/>
      <c r="L70" s="21" t="s">
        <v>131</v>
      </c>
      <c r="M70" s="20">
        <v>41</v>
      </c>
      <c r="N70" s="19">
        <v>874</v>
      </c>
      <c r="O70" s="22">
        <v>7</v>
      </c>
      <c r="P70" s="18"/>
      <c r="Q70" s="11"/>
      <c r="R70" s="11"/>
      <c r="S70" s="21" t="s">
        <v>132</v>
      </c>
      <c r="T70" s="20">
        <v>58</v>
      </c>
      <c r="U70" s="19">
        <v>2992</v>
      </c>
      <c r="V70" s="12">
        <v>3</v>
      </c>
      <c r="W70" s="18"/>
      <c r="X70" s="18"/>
      <c r="Y70" s="17"/>
    </row>
    <row r="71" spans="1:25" ht="15.75" hidden="1" customHeight="1">
      <c r="A71" s="3">
        <v>7</v>
      </c>
      <c r="B71" s="24"/>
      <c r="C71" s="3" t="s">
        <v>0</v>
      </c>
      <c r="D71" s="3">
        <v>1</v>
      </c>
      <c r="E71" s="13"/>
      <c r="F71" s="23" t="s">
        <v>6</v>
      </c>
      <c r="G71" s="3" t="s">
        <v>5</v>
      </c>
      <c r="H71" s="16">
        <f t="shared" si="8"/>
        <v>305</v>
      </c>
      <c r="I71" s="15">
        <f t="shared" si="9"/>
        <v>28</v>
      </c>
      <c r="J71" s="14"/>
      <c r="K71" s="14"/>
      <c r="L71" s="21" t="s">
        <v>129</v>
      </c>
      <c r="M71" s="20">
        <v>80</v>
      </c>
      <c r="N71" s="19">
        <v>219</v>
      </c>
      <c r="O71" s="12">
        <v>12</v>
      </c>
      <c r="P71" s="18"/>
      <c r="Q71" s="18"/>
      <c r="R71" s="17"/>
      <c r="S71" s="21" t="s">
        <v>130</v>
      </c>
      <c r="T71" s="20">
        <v>31</v>
      </c>
      <c r="U71" s="33">
        <v>86</v>
      </c>
      <c r="V71" s="12">
        <v>16</v>
      </c>
      <c r="W71" s="18"/>
      <c r="X71" s="18"/>
      <c r="Y71" s="17"/>
    </row>
    <row r="72" spans="1:25" ht="15.75" hidden="1" customHeight="1">
      <c r="A72" s="3">
        <v>9</v>
      </c>
      <c r="B72" s="24"/>
      <c r="C72" s="3" t="s">
        <v>90</v>
      </c>
      <c r="D72" s="3">
        <v>8</v>
      </c>
      <c r="E72" s="13"/>
      <c r="F72" s="23" t="s">
        <v>106</v>
      </c>
      <c r="G72" s="3" t="s">
        <v>105</v>
      </c>
      <c r="H72" s="16">
        <f t="shared" si="8"/>
        <v>1242</v>
      </c>
      <c r="I72" s="15">
        <f t="shared" si="9"/>
        <v>20</v>
      </c>
      <c r="J72" s="14"/>
      <c r="K72" s="14"/>
      <c r="L72" s="21" t="s">
        <v>132</v>
      </c>
      <c r="M72" s="20">
        <v>62</v>
      </c>
      <c r="N72" s="19">
        <v>506</v>
      </c>
      <c r="O72" s="22">
        <v>9</v>
      </c>
      <c r="P72" s="18"/>
      <c r="Q72" s="11"/>
      <c r="R72" s="17"/>
      <c r="S72" s="21" t="s">
        <v>132</v>
      </c>
      <c r="T72" s="20">
        <v>62</v>
      </c>
      <c r="U72" s="19">
        <v>736</v>
      </c>
      <c r="V72" s="12">
        <v>11</v>
      </c>
      <c r="W72" s="18"/>
      <c r="X72" s="18"/>
      <c r="Y72" s="17"/>
    </row>
    <row r="73" spans="1:25" ht="15.75" hidden="1" customHeight="1">
      <c r="A73" s="3">
        <v>8</v>
      </c>
      <c r="B73" s="24"/>
      <c r="C73" s="3" t="s">
        <v>90</v>
      </c>
      <c r="D73" s="3">
        <v>10</v>
      </c>
      <c r="E73" s="13"/>
      <c r="F73" s="23" t="s">
        <v>95</v>
      </c>
      <c r="G73" s="3" t="s">
        <v>94</v>
      </c>
      <c r="H73" s="16">
        <f t="shared" si="8"/>
        <v>1043</v>
      </c>
      <c r="I73" s="15">
        <f t="shared" si="9"/>
        <v>21</v>
      </c>
      <c r="J73" s="14"/>
      <c r="K73" s="14"/>
      <c r="L73" s="21" t="s">
        <v>128</v>
      </c>
      <c r="M73" s="20">
        <v>10</v>
      </c>
      <c r="N73" s="19">
        <v>438</v>
      </c>
      <c r="O73" s="12">
        <v>5</v>
      </c>
      <c r="P73" s="18"/>
      <c r="Q73" s="18"/>
      <c r="R73" s="17"/>
      <c r="S73" s="21" t="s">
        <v>129</v>
      </c>
      <c r="T73" s="20">
        <v>68</v>
      </c>
      <c r="U73" s="33">
        <v>605</v>
      </c>
      <c r="V73" s="12">
        <v>16</v>
      </c>
      <c r="W73" s="18"/>
      <c r="X73" s="18"/>
      <c r="Y73" s="17"/>
    </row>
    <row r="74" spans="1:25" ht="15.75" hidden="1" customHeight="1">
      <c r="A74" s="3">
        <v>4</v>
      </c>
      <c r="B74" s="24"/>
      <c r="C74" s="3" t="s">
        <v>90</v>
      </c>
      <c r="D74" s="3">
        <v>12</v>
      </c>
      <c r="E74" s="13"/>
      <c r="F74" s="23" t="s">
        <v>106</v>
      </c>
      <c r="G74" s="3" t="s">
        <v>107</v>
      </c>
      <c r="H74" s="16">
        <f t="shared" si="8"/>
        <v>783</v>
      </c>
      <c r="I74" s="15">
        <f t="shared" si="9"/>
        <v>24</v>
      </c>
      <c r="J74" s="14"/>
      <c r="K74" s="14"/>
      <c r="L74" s="21" t="s">
        <v>130</v>
      </c>
      <c r="M74" s="20">
        <v>25</v>
      </c>
      <c r="N74" s="19">
        <v>311</v>
      </c>
      <c r="O74" s="22">
        <v>14</v>
      </c>
      <c r="P74" s="18"/>
      <c r="Q74" s="18"/>
      <c r="R74" s="17"/>
      <c r="S74" s="21" t="s">
        <v>131</v>
      </c>
      <c r="T74" s="20">
        <v>38</v>
      </c>
      <c r="U74" s="19">
        <v>472</v>
      </c>
      <c r="V74" s="12">
        <v>10</v>
      </c>
      <c r="W74" s="18"/>
      <c r="X74" s="18"/>
      <c r="Y74" s="17"/>
    </row>
    <row r="75" spans="1:25" ht="15.75" hidden="1" customHeight="1">
      <c r="A75" s="3">
        <v>15</v>
      </c>
      <c r="B75" s="24"/>
      <c r="C75" s="3" t="s">
        <v>90</v>
      </c>
      <c r="D75" s="3">
        <v>13</v>
      </c>
      <c r="E75" s="13"/>
      <c r="F75" s="23" t="s">
        <v>61</v>
      </c>
      <c r="G75" s="3" t="s">
        <v>97</v>
      </c>
      <c r="H75" s="16">
        <f t="shared" si="8"/>
        <v>522</v>
      </c>
      <c r="I75" s="15">
        <f t="shared" si="9"/>
        <v>29</v>
      </c>
      <c r="J75" s="14"/>
      <c r="K75" s="14"/>
      <c r="L75" s="21" t="s">
        <v>132</v>
      </c>
      <c r="M75" s="20">
        <v>53</v>
      </c>
      <c r="N75" s="19">
        <v>294</v>
      </c>
      <c r="O75" s="12">
        <v>15</v>
      </c>
      <c r="P75" s="18"/>
      <c r="Q75" s="11"/>
      <c r="R75" s="17"/>
      <c r="S75" s="21" t="s">
        <v>130</v>
      </c>
      <c r="T75" s="20">
        <v>28</v>
      </c>
      <c r="U75" s="33">
        <v>228</v>
      </c>
      <c r="V75" s="12">
        <v>14</v>
      </c>
      <c r="W75" s="18"/>
      <c r="X75" s="18"/>
      <c r="Y75" s="17"/>
    </row>
    <row r="76" spans="1:25" ht="15.75" hidden="1" customHeight="1">
      <c r="A76" s="3">
        <v>2</v>
      </c>
      <c r="B76" s="24"/>
      <c r="C76" s="3" t="s">
        <v>90</v>
      </c>
      <c r="D76" s="3">
        <v>15</v>
      </c>
      <c r="E76" s="13"/>
      <c r="F76" s="23" t="s">
        <v>109</v>
      </c>
      <c r="G76" s="3" t="s">
        <v>108</v>
      </c>
      <c r="H76" s="16">
        <f t="shared" si="8"/>
        <v>205</v>
      </c>
      <c r="I76" s="15">
        <f t="shared" si="9"/>
        <v>31</v>
      </c>
      <c r="J76" s="14"/>
      <c r="K76" s="14"/>
      <c r="L76" s="21" t="s">
        <v>129</v>
      </c>
      <c r="M76" s="20">
        <v>68</v>
      </c>
      <c r="N76" s="19">
        <v>7</v>
      </c>
      <c r="O76" s="22">
        <v>15</v>
      </c>
      <c r="P76" s="18"/>
      <c r="Q76" s="11"/>
      <c r="R76" s="17"/>
      <c r="S76" s="21" t="s">
        <v>128</v>
      </c>
      <c r="T76" s="20">
        <v>4</v>
      </c>
      <c r="U76" s="19">
        <v>198</v>
      </c>
      <c r="V76" s="12">
        <v>16</v>
      </c>
      <c r="W76" s="18"/>
      <c r="X76" s="18"/>
      <c r="Y76" s="17"/>
    </row>
    <row r="77" spans="1:25" ht="15.75" hidden="1" customHeight="1">
      <c r="A77" s="3">
        <v>43</v>
      </c>
      <c r="B77" s="24"/>
      <c r="C77" s="52" t="s">
        <v>90</v>
      </c>
      <c r="D77" s="3">
        <v>16</v>
      </c>
      <c r="E77" s="59"/>
      <c r="F77" s="54" t="s">
        <v>61</v>
      </c>
      <c r="G77" s="57" t="s">
        <v>96</v>
      </c>
      <c r="H77" s="16">
        <f t="shared" si="8"/>
        <v>88</v>
      </c>
      <c r="I77" s="15">
        <f t="shared" si="9"/>
        <v>32.5</v>
      </c>
      <c r="J77" s="14"/>
      <c r="K77" s="14"/>
      <c r="L77" s="21" t="s">
        <v>131</v>
      </c>
      <c r="M77" s="20">
        <v>48</v>
      </c>
      <c r="N77" s="19">
        <v>88</v>
      </c>
      <c r="O77" s="12">
        <v>16</v>
      </c>
      <c r="P77" s="18"/>
      <c r="Q77" s="11"/>
      <c r="R77" s="17"/>
      <c r="S77" s="55" t="s">
        <v>133</v>
      </c>
      <c r="T77" s="53" t="s">
        <v>133</v>
      </c>
      <c r="U77" s="33">
        <v>0</v>
      </c>
      <c r="V77" s="53">
        <v>16.5</v>
      </c>
      <c r="W77" s="18"/>
      <c r="X77" s="18"/>
      <c r="Y77" s="17"/>
    </row>
    <row r="78" spans="1:25" ht="15.75" hidden="1" customHeight="1">
      <c r="A78" s="3">
        <v>41</v>
      </c>
      <c r="B78" s="24"/>
      <c r="C78" s="3" t="s">
        <v>90</v>
      </c>
      <c r="D78" s="3">
        <v>17</v>
      </c>
      <c r="E78" s="13"/>
      <c r="F78" s="23" t="s">
        <v>109</v>
      </c>
      <c r="G78" s="3" t="s">
        <v>110</v>
      </c>
      <c r="H78" s="16">
        <f t="shared" si="8"/>
        <v>54</v>
      </c>
      <c r="I78" s="15">
        <f t="shared" si="9"/>
        <v>34</v>
      </c>
      <c r="J78" s="14"/>
      <c r="K78" s="14"/>
      <c r="L78" s="21" t="s">
        <v>128</v>
      </c>
      <c r="M78" s="20">
        <v>16</v>
      </c>
      <c r="N78" s="19">
        <v>54</v>
      </c>
      <c r="O78" s="22">
        <v>17</v>
      </c>
      <c r="P78" s="18"/>
      <c r="Q78" s="18"/>
      <c r="R78" s="17"/>
      <c r="S78" s="21" t="s">
        <v>128</v>
      </c>
      <c r="T78" s="20">
        <v>15</v>
      </c>
      <c r="U78" s="19">
        <v>0</v>
      </c>
      <c r="V78" s="12">
        <v>17</v>
      </c>
      <c r="W78" s="18"/>
      <c r="X78" s="18"/>
      <c r="Y78" s="17"/>
    </row>
    <row r="79" spans="1:25" ht="15.75" hidden="1" customHeight="1">
      <c r="A79" s="3">
        <v>4</v>
      </c>
      <c r="B79" s="24"/>
      <c r="C79" s="3" t="s">
        <v>23</v>
      </c>
      <c r="D79" s="3">
        <v>28</v>
      </c>
      <c r="E79" s="13"/>
      <c r="F79" s="23" t="s">
        <v>54</v>
      </c>
      <c r="G79" s="3" t="s">
        <v>55</v>
      </c>
      <c r="H79" s="16">
        <f t="shared" si="8"/>
        <v>2742</v>
      </c>
      <c r="I79" s="15">
        <f t="shared" si="9"/>
        <v>17</v>
      </c>
      <c r="J79" s="14"/>
      <c r="K79" s="14"/>
      <c r="L79" s="21" t="s">
        <v>130</v>
      </c>
      <c r="M79" s="20">
        <v>31</v>
      </c>
      <c r="N79" s="19">
        <v>727</v>
      </c>
      <c r="O79" s="22">
        <v>9</v>
      </c>
      <c r="P79" s="18"/>
      <c r="Q79" s="11"/>
      <c r="R79" s="17"/>
      <c r="S79" s="21" t="s">
        <v>129</v>
      </c>
      <c r="T79" s="20">
        <v>70</v>
      </c>
      <c r="U79" s="19">
        <v>2015</v>
      </c>
      <c r="V79" s="12">
        <v>8</v>
      </c>
      <c r="W79" s="18"/>
      <c r="X79" s="18"/>
      <c r="Y79" s="17"/>
    </row>
    <row r="80" spans="1:25" ht="15.75" hidden="1" customHeight="1">
      <c r="A80" s="3">
        <v>17</v>
      </c>
      <c r="B80" s="24"/>
      <c r="C80" s="3" t="s">
        <v>23</v>
      </c>
      <c r="D80" s="3">
        <v>34</v>
      </c>
      <c r="E80" s="13"/>
      <c r="F80" s="23" t="s">
        <v>61</v>
      </c>
      <c r="G80" s="3" t="s">
        <v>60</v>
      </c>
      <c r="H80" s="16">
        <f t="shared" si="8"/>
        <v>2384</v>
      </c>
      <c r="I80" s="15">
        <f t="shared" si="9"/>
        <v>19</v>
      </c>
      <c r="J80" s="14"/>
      <c r="K80" s="14"/>
      <c r="L80" s="21" t="s">
        <v>130</v>
      </c>
      <c r="M80" s="20">
        <v>23</v>
      </c>
      <c r="N80" s="19">
        <v>740</v>
      </c>
      <c r="O80" s="12">
        <v>8</v>
      </c>
      <c r="P80" s="18"/>
      <c r="Q80" s="11"/>
      <c r="R80" s="17"/>
      <c r="S80" s="21" t="s">
        <v>129</v>
      </c>
      <c r="T80" s="20">
        <v>77</v>
      </c>
      <c r="U80" s="33">
        <v>1644</v>
      </c>
      <c r="V80" s="12">
        <v>11</v>
      </c>
      <c r="W80" s="18"/>
      <c r="X80" s="18"/>
      <c r="Y80" s="17"/>
    </row>
    <row r="81" spans="1:25" ht="15.75" hidden="1" customHeight="1">
      <c r="A81" s="3">
        <v>16</v>
      </c>
      <c r="B81" s="24"/>
      <c r="C81" s="3" t="s">
        <v>23</v>
      </c>
      <c r="D81" s="3">
        <v>35</v>
      </c>
      <c r="E81" s="13"/>
      <c r="F81" s="23" t="s">
        <v>31</v>
      </c>
      <c r="G81" s="3" t="s">
        <v>35</v>
      </c>
      <c r="H81" s="16">
        <f t="shared" si="8"/>
        <v>1288</v>
      </c>
      <c r="I81" s="15">
        <f t="shared" si="9"/>
        <v>20</v>
      </c>
      <c r="J81" s="14"/>
      <c r="K81" s="14"/>
      <c r="L81" s="21" t="s">
        <v>128</v>
      </c>
      <c r="M81" s="20">
        <v>6</v>
      </c>
      <c r="N81" s="19">
        <v>358</v>
      </c>
      <c r="O81" s="22">
        <v>8</v>
      </c>
      <c r="P81" s="18"/>
      <c r="Q81" s="11"/>
      <c r="R81" s="17"/>
      <c r="S81" s="21" t="s">
        <v>130</v>
      </c>
      <c r="T81" s="20">
        <v>21</v>
      </c>
      <c r="U81" s="19">
        <v>930</v>
      </c>
      <c r="V81" s="12">
        <v>12</v>
      </c>
      <c r="W81" s="18"/>
      <c r="X81" s="18"/>
      <c r="Y81" s="17"/>
    </row>
    <row r="82" spans="1:25" ht="15.75" hidden="1" customHeight="1">
      <c r="A82" s="3">
        <v>51</v>
      </c>
      <c r="B82" s="24"/>
      <c r="C82" s="52" t="s">
        <v>23</v>
      </c>
      <c r="D82" s="3">
        <v>37</v>
      </c>
      <c r="E82" s="59"/>
      <c r="F82" s="54" t="s">
        <v>61</v>
      </c>
      <c r="G82" s="52" t="s">
        <v>62</v>
      </c>
      <c r="H82" s="16">
        <f t="shared" si="8"/>
        <v>516</v>
      </c>
      <c r="I82" s="15">
        <f t="shared" si="9"/>
        <v>20.5</v>
      </c>
      <c r="J82" s="14"/>
      <c r="K82" s="14"/>
      <c r="L82" s="21" t="s">
        <v>128</v>
      </c>
      <c r="M82" s="20">
        <v>3</v>
      </c>
      <c r="N82" s="19">
        <v>516</v>
      </c>
      <c r="O82" s="12">
        <v>4</v>
      </c>
      <c r="P82" s="18"/>
      <c r="Q82" s="18"/>
      <c r="R82" s="17"/>
      <c r="S82" s="55" t="s">
        <v>133</v>
      </c>
      <c r="T82" s="53" t="s">
        <v>133</v>
      </c>
      <c r="U82" s="33">
        <v>0</v>
      </c>
      <c r="V82" s="53">
        <v>16.5</v>
      </c>
      <c r="W82" s="18"/>
      <c r="X82" s="18"/>
      <c r="Y82" s="17"/>
    </row>
    <row r="83" spans="1:25" ht="15.75" hidden="1" customHeight="1">
      <c r="A83" s="3">
        <v>1</v>
      </c>
      <c r="B83" s="24"/>
      <c r="C83" s="3" t="s">
        <v>23</v>
      </c>
      <c r="D83" s="3">
        <v>40</v>
      </c>
      <c r="E83" s="13"/>
      <c r="F83" s="23" t="s">
        <v>87</v>
      </c>
      <c r="G83" s="3" t="s">
        <v>86</v>
      </c>
      <c r="H83" s="16">
        <f t="shared" si="8"/>
        <v>1412</v>
      </c>
      <c r="I83" s="15">
        <f t="shared" si="9"/>
        <v>21</v>
      </c>
      <c r="J83" s="14"/>
      <c r="K83" s="14"/>
      <c r="L83" s="21" t="s">
        <v>131</v>
      </c>
      <c r="M83" s="20">
        <v>39</v>
      </c>
      <c r="N83" s="19">
        <v>914</v>
      </c>
      <c r="O83" s="22">
        <v>6</v>
      </c>
      <c r="P83" s="18"/>
      <c r="Q83" s="18"/>
      <c r="R83" s="17"/>
      <c r="S83" s="21" t="s">
        <v>128</v>
      </c>
      <c r="T83" s="20">
        <v>8</v>
      </c>
      <c r="U83" s="19">
        <v>498</v>
      </c>
      <c r="V83" s="12">
        <v>15</v>
      </c>
      <c r="W83" s="18"/>
      <c r="X83" s="18"/>
      <c r="Y83" s="17"/>
    </row>
    <row r="84" spans="1:25" ht="15.75" hidden="1" customHeight="1">
      <c r="A84" s="3">
        <v>1</v>
      </c>
      <c r="B84" s="24"/>
      <c r="C84" s="3" t="s">
        <v>23</v>
      </c>
      <c r="D84" s="3">
        <v>44</v>
      </c>
      <c r="E84" s="13"/>
      <c r="F84" s="23" t="s">
        <v>54</v>
      </c>
      <c r="G84" s="3" t="s">
        <v>53</v>
      </c>
      <c r="H84" s="16">
        <f t="shared" si="8"/>
        <v>845</v>
      </c>
      <c r="I84" s="15">
        <f t="shared" si="9"/>
        <v>22</v>
      </c>
      <c r="J84" s="14"/>
      <c r="K84" s="14"/>
      <c r="L84" s="21" t="s">
        <v>132</v>
      </c>
      <c r="M84" s="20">
        <v>59</v>
      </c>
      <c r="N84" s="19">
        <v>408</v>
      </c>
      <c r="O84" s="12">
        <v>11</v>
      </c>
      <c r="P84" s="18"/>
      <c r="Q84" s="11"/>
      <c r="R84" s="17"/>
      <c r="S84" s="21" t="s">
        <v>131</v>
      </c>
      <c r="T84" s="20">
        <v>48</v>
      </c>
      <c r="U84" s="33">
        <v>437</v>
      </c>
      <c r="V84" s="12">
        <v>11</v>
      </c>
      <c r="W84" s="18"/>
      <c r="X84" s="18"/>
      <c r="Y84" s="17"/>
    </row>
    <row r="85" spans="1:25" ht="15.75" hidden="1" customHeight="1">
      <c r="A85" s="3">
        <v>37</v>
      </c>
      <c r="B85" s="24"/>
      <c r="C85" s="3" t="s">
        <v>23</v>
      </c>
      <c r="D85" s="3">
        <v>50</v>
      </c>
      <c r="E85" s="13"/>
      <c r="F85" s="23" t="s">
        <v>64</v>
      </c>
      <c r="G85" s="3" t="s">
        <v>63</v>
      </c>
      <c r="H85" s="16">
        <f t="shared" si="8"/>
        <v>706</v>
      </c>
      <c r="I85" s="15">
        <f t="shared" si="9"/>
        <v>27</v>
      </c>
      <c r="J85" s="14"/>
      <c r="K85" s="14"/>
      <c r="L85" s="21" t="s">
        <v>129</v>
      </c>
      <c r="M85" s="20">
        <v>69</v>
      </c>
      <c r="N85" s="19">
        <v>112</v>
      </c>
      <c r="O85" s="22">
        <v>14</v>
      </c>
      <c r="P85" s="18"/>
      <c r="Q85" s="11"/>
      <c r="R85" s="17"/>
      <c r="S85" s="21" t="s">
        <v>132</v>
      </c>
      <c r="T85" s="20">
        <v>60</v>
      </c>
      <c r="U85" s="19">
        <v>594</v>
      </c>
      <c r="V85" s="12">
        <v>13</v>
      </c>
      <c r="W85" s="18"/>
      <c r="X85" s="18"/>
      <c r="Y85" s="17"/>
    </row>
    <row r="86" spans="1:25" ht="15.75" hidden="1" customHeight="1" thickBot="1">
      <c r="A86" s="50">
        <v>53</v>
      </c>
      <c r="B86" s="51"/>
      <c r="C86" s="50" t="s">
        <v>23</v>
      </c>
      <c r="D86" s="3">
        <v>53</v>
      </c>
      <c r="E86" s="56"/>
      <c r="F86" s="50" t="s">
        <v>89</v>
      </c>
      <c r="G86" s="50" t="s">
        <v>88</v>
      </c>
      <c r="H86" s="5">
        <f t="shared" si="8"/>
        <v>451</v>
      </c>
      <c r="I86" s="4">
        <f t="shared" si="9"/>
        <v>29</v>
      </c>
      <c r="J86" s="2"/>
      <c r="K86" s="2"/>
      <c r="L86" s="10" t="s">
        <v>131</v>
      </c>
      <c r="M86" s="9">
        <v>40</v>
      </c>
      <c r="N86" s="8">
        <v>62</v>
      </c>
      <c r="O86" s="12">
        <v>17</v>
      </c>
      <c r="P86" s="7"/>
      <c r="Q86" s="11"/>
      <c r="R86" s="6"/>
      <c r="S86" s="10" t="s">
        <v>131</v>
      </c>
      <c r="T86" s="9">
        <v>43</v>
      </c>
      <c r="U86" s="8">
        <v>389</v>
      </c>
      <c r="V86" s="12">
        <v>12</v>
      </c>
      <c r="W86" s="7"/>
      <c r="X86" s="7"/>
      <c r="Y86" s="6"/>
    </row>
    <row r="87" spans="1:25" ht="15.75" customHeight="1"/>
    <row r="88" spans="1:25" ht="15.75" customHeight="1"/>
    <row r="89" spans="1:25" ht="15.75" customHeight="1"/>
  </sheetData>
  <mergeCells count="8">
    <mergeCell ref="L1:R1"/>
    <mergeCell ref="S1:Y1"/>
    <mergeCell ref="H1:K1"/>
    <mergeCell ref="L2:O2"/>
    <mergeCell ref="P2:R2"/>
    <mergeCell ref="S2:V2"/>
    <mergeCell ref="W2:Y2"/>
    <mergeCell ref="J2:K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Naiset</vt:lpstr>
      <vt:lpstr>Nuoret</vt:lpstr>
      <vt:lpstr>Veteraanit</vt:lpstr>
      <vt:lpstr>Yleinen</vt:lpstr>
      <vt:lpstr>Joukkueet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</dc:creator>
  <cp:lastModifiedBy>5831</cp:lastModifiedBy>
  <cp:lastPrinted>2016-07-31T14:51:03Z</cp:lastPrinted>
  <dcterms:created xsi:type="dcterms:W3CDTF">2016-07-22T19:17:28Z</dcterms:created>
  <dcterms:modified xsi:type="dcterms:W3CDTF">2019-08-14T18:35:52Z</dcterms:modified>
</cp:coreProperties>
</file>